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Összesítő" sheetId="1" r:id="rId1"/>
    <sheet name="Gyula-Hunyad" sheetId="2" r:id="rId2"/>
    <sheet name="Szeben-Fog-Erzsébet" sheetId="3" r:id="rId3"/>
    <sheet name="Sepsi-Barcaság" sheetId="4" r:id="rId4"/>
    <sheet name="Kézdi-Orbai" sheetId="5" r:id="rId5"/>
    <sheet name="Kolozs-Doboka" sheetId="6" r:id="rId6"/>
    <sheet name="Belső-Szolnok" sheetId="7" r:id="rId7"/>
    <sheet name="Aranyos-Torda" sheetId="8" r:id="rId8"/>
    <sheet name="Maros-Küküllő" sheetId="9" r:id="rId9"/>
    <sheet name="Alcsík-Kászon" sheetId="10" r:id="rId10"/>
    <sheet name="Felcsík" sheetId="11" r:id="rId11"/>
    <sheet name="Gyergyó" sheetId="12" r:id="rId12"/>
    <sheet name="Székelyudvarhely" sheetId="13" r:id="rId13"/>
  </sheets>
  <definedNames>
    <definedName name="_xlnm._FilterDatabase" localSheetId="9" hidden="1">'Alcsík-Kászon'!$A$4:$O$4</definedName>
    <definedName name="_xlnm._FilterDatabase" localSheetId="7" hidden="1">'Aranyos-Torda'!$A$4:$O$4</definedName>
    <definedName name="_xlnm._FilterDatabase" localSheetId="6" hidden="1">'Belső-Szolnok'!$A$4:$O$20</definedName>
    <definedName name="_xlnm._FilterDatabase" localSheetId="10" hidden="1">'Felcsík'!$A$4:$O$4</definedName>
    <definedName name="_xlnm._FilterDatabase" localSheetId="11" hidden="1">'Gyergyó'!$A$4:$O$24</definedName>
    <definedName name="_xlnm._FilterDatabase" localSheetId="1" hidden="1">'Gyula-Hunyad'!$A$4:$O$30</definedName>
    <definedName name="_xlnm._FilterDatabase" localSheetId="4" hidden="1">'Kézdi-Orbai'!$A$4:$O$31</definedName>
    <definedName name="_xlnm._FilterDatabase" localSheetId="5" hidden="1">'Kolozs-Doboka'!$A$4:$O$26</definedName>
    <definedName name="_xlnm._FilterDatabase" localSheetId="8" hidden="1">'Maros-Küküllő'!$A$4:$O$4</definedName>
    <definedName name="_xlnm._FilterDatabase" localSheetId="0" hidden="1">'Összesítő'!$A$5:$O$18</definedName>
    <definedName name="_xlnm._FilterDatabase" localSheetId="3" hidden="1">'Sepsi-Barcaság'!$A$4:$O$26</definedName>
    <definedName name="_xlnm._FilterDatabase" localSheetId="2" hidden="1">'Szeben-Fog-Erzsébet'!$A$4:$O$16</definedName>
    <definedName name="_xlnm._FilterDatabase" localSheetId="12" hidden="1">'Székelyudvarhely'!$A$4:$O$4</definedName>
    <definedName name="_xlnm.Print_Titles" localSheetId="8">'Maros-Küküllő'!$1:$4</definedName>
    <definedName name="_xlnm.Print_Titles" localSheetId="12">'Székelyudvarhely'!$1:$4</definedName>
  </definedNames>
  <calcPr fullCalcOnLoad="1"/>
</workbook>
</file>

<file path=xl/sharedStrings.xml><?xml version="1.0" encoding="utf-8"?>
<sst xmlns="http://schemas.openxmlformats.org/spreadsheetml/2006/main" count="789" uniqueCount="353">
  <si>
    <t>Sor szám</t>
  </si>
  <si>
    <t>Plébánia</t>
  </si>
  <si>
    <t>Hívek száma</t>
  </si>
  <si>
    <t>0 - 1 év</t>
  </si>
  <si>
    <t>1 - 7 év</t>
  </si>
  <si>
    <t>7 éven felüli</t>
  </si>
  <si>
    <t>Házasság-kötések</t>
  </si>
  <si>
    <t>Vegyes</t>
  </si>
  <si>
    <t>Ellátva</t>
  </si>
  <si>
    <t>Katolikus</t>
  </si>
  <si>
    <t>Ellátatlan</t>
  </si>
  <si>
    <t>Temeté-sek</t>
  </si>
  <si>
    <t>Keresz-teltek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</si>
  <si>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</si>
  <si>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</si>
  <si>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</si>
  <si>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</si>
  <si>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</si>
  <si>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</si>
  <si>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</si>
  <si>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</si>
  <si>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</si>
  <si>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</si>
  <si>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</si>
  <si>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</si>
  <si>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</si>
  <si>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</si>
  <si>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</si>
  <si>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</si>
  <si>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</si>
  <si>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</si>
  <si>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</si>
  <si>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</si>
  <si>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</si>
  <si>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</si>
  <si>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</si>
  <si>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</si>
  <si>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</si>
  <si>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</si>
  <si>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</t>
  </si>
  <si>
    <t>Gyulafehérvár-Hunyad Főesperesi kerület</t>
  </si>
  <si>
    <t>Statisztikai Adatai</t>
  </si>
  <si>
    <t>Alvinc</t>
  </si>
  <si>
    <t>Borbánd</t>
  </si>
  <si>
    <t>Brád</t>
  </si>
  <si>
    <t>Gyulafehérvár</t>
  </si>
  <si>
    <t>Nagyenyed</t>
  </si>
  <si>
    <t>Szászsebes</t>
  </si>
  <si>
    <t>Tövis</t>
  </si>
  <si>
    <t>Tür</t>
  </si>
  <si>
    <t>Verespatak</t>
  </si>
  <si>
    <t>Zalatna</t>
  </si>
  <si>
    <t>Aninósza</t>
  </si>
  <si>
    <t>Csernakeresztur</t>
  </si>
  <si>
    <t>Déva I.</t>
  </si>
  <si>
    <t>Déva II. telep</t>
  </si>
  <si>
    <t>Hátszeg</t>
  </si>
  <si>
    <t>Kudzsir</t>
  </si>
  <si>
    <t>Lónyatelep</t>
  </si>
  <si>
    <t>Lupény</t>
  </si>
  <si>
    <t>Petrilla</t>
  </si>
  <si>
    <t>Petrozsény</t>
  </si>
  <si>
    <t>Piskitelep</t>
  </si>
  <si>
    <t>Pusztakalán</t>
  </si>
  <si>
    <t>Szászváros</t>
  </si>
  <si>
    <t>Vajdahunyad</t>
  </si>
  <si>
    <t>Vulkán</t>
  </si>
  <si>
    <t>Bérmál-tak</t>
  </si>
  <si>
    <t>Elsőál-dozók</t>
  </si>
  <si>
    <t>Szeben-Fogaras-Erzsébervárosi Főesperesi kerület</t>
  </si>
  <si>
    <t>Fogaras</t>
  </si>
  <si>
    <t>Nagyszeben bel.</t>
  </si>
  <si>
    <t>Nagyszeben kül.</t>
  </si>
  <si>
    <t>Vízakna</t>
  </si>
  <si>
    <t>Szentágota</t>
  </si>
  <si>
    <t>Bólya</t>
  </si>
  <si>
    <t>Kiskapus</t>
  </si>
  <si>
    <t>Medgyes</t>
  </si>
  <si>
    <t>Segesvár</t>
  </si>
  <si>
    <t>Erzsébetváros lat.</t>
  </si>
  <si>
    <t>Erzsébetváros örm.</t>
  </si>
  <si>
    <t>Sepsi-Barcasági Főesperesi kerület</t>
  </si>
  <si>
    <t>Barót</t>
  </si>
  <si>
    <t>Brassó-Belváros</t>
  </si>
  <si>
    <t>Brassó-Bolonya</t>
  </si>
  <si>
    <t>Brassó Szentkereszt</t>
  </si>
  <si>
    <t>Illyefalva</t>
  </si>
  <si>
    <t>Miklósvár</t>
  </si>
  <si>
    <t>Mikóújfalu</t>
  </si>
  <si>
    <t>Sepsibükszád</t>
  </si>
  <si>
    <t>Sepsiszentgyörgy I.</t>
  </si>
  <si>
    <t>Sepsiszentgyörgy II.</t>
  </si>
  <si>
    <t>Sepsiszentgyörgy III.</t>
  </si>
  <si>
    <t>Sepsiszentgyörgy IV.</t>
  </si>
  <si>
    <t>Sepsiszentgyörgy V.</t>
  </si>
  <si>
    <t>Szentivánlaborfalva</t>
  </si>
  <si>
    <t>Türkös</t>
  </si>
  <si>
    <t>Uzon</t>
  </si>
  <si>
    <t>Zernyest</t>
  </si>
  <si>
    <t>Fekehalom</t>
  </si>
  <si>
    <t>Málnásfürdő</t>
  </si>
  <si>
    <t>Kézdi-Orbai Főesperesi kerület</t>
  </si>
  <si>
    <t>Alsócsernáton</t>
  </si>
  <si>
    <t>Altorja</t>
  </si>
  <si>
    <t>Bereck</t>
  </si>
  <si>
    <t>Bélafalva</t>
  </si>
  <si>
    <t>Esztelnek</t>
  </si>
  <si>
    <t>Feltorja</t>
  </si>
  <si>
    <t>Futásfalva</t>
  </si>
  <si>
    <t>Gelence</t>
  </si>
  <si>
    <t>Imecsfalva</t>
  </si>
  <si>
    <t>Kézdialmás</t>
  </si>
  <si>
    <t>Kézdikővár</t>
  </si>
  <si>
    <t>Kézdimartonos</t>
  </si>
  <si>
    <t>Kézdisárfalva</t>
  </si>
  <si>
    <t>Kézdiszárazpatak</t>
  </si>
  <si>
    <t>Kézdiszentkereszt</t>
  </si>
  <si>
    <t>Kézdiszentlélek</t>
  </si>
  <si>
    <t>Kézdivásárhely I.</t>
  </si>
  <si>
    <t>Kézdivásárhely II.</t>
  </si>
  <si>
    <t>Kovászna</t>
  </si>
  <si>
    <t>27.</t>
  </si>
  <si>
    <t>28.</t>
  </si>
  <si>
    <t>Lemhény</t>
  </si>
  <si>
    <t>Nyújtód</t>
  </si>
  <si>
    <t>Ojtoz</t>
  </si>
  <si>
    <t>Ozsdola</t>
  </si>
  <si>
    <t>Szentkatolna</t>
  </si>
  <si>
    <t>Zabola</t>
  </si>
  <si>
    <t>Zágon</t>
  </si>
  <si>
    <t>Kolozs-Dobokai Főesperesi kerület</t>
  </si>
  <si>
    <t>Bánffyhunyad</t>
  </si>
  <si>
    <t>Bonchida</t>
  </si>
  <si>
    <t>Egeres</t>
  </si>
  <si>
    <t>Györgyfalva</t>
  </si>
  <si>
    <t>Jegenye</t>
  </si>
  <si>
    <t>Katona</t>
  </si>
  <si>
    <t>Kide</t>
  </si>
  <si>
    <t>Kisbács</t>
  </si>
  <si>
    <t>Kolozs</t>
  </si>
  <si>
    <t>Magyarszarvaskend</t>
  </si>
  <si>
    <t>Mócs</t>
  </si>
  <si>
    <t>Szászfenes</t>
  </si>
  <si>
    <t>Kajántó</t>
  </si>
  <si>
    <t>Magyarfenes</t>
  </si>
  <si>
    <t>Tordatúr</t>
  </si>
  <si>
    <t>Belső-Szolnoki Főesperesi kerület</t>
  </si>
  <si>
    <t>Beszterce</t>
  </si>
  <si>
    <t>Bethlen</t>
  </si>
  <si>
    <t>Csicsókeresztúr</t>
  </si>
  <si>
    <t>Dés,Désakna,Felőr</t>
  </si>
  <si>
    <t>Bálványosváralja</t>
  </si>
  <si>
    <t>Erzsébetbánya, Kohóvölgy</t>
  </si>
  <si>
    <t>Kapnikbánya</t>
  </si>
  <si>
    <t>Magyarlápos</t>
  </si>
  <si>
    <t>Óradna</t>
  </si>
  <si>
    <t>Szamosújvár lat.</t>
  </si>
  <si>
    <t>Szamosújvár örm.</t>
  </si>
  <si>
    <t>Szék</t>
  </si>
  <si>
    <t>Teke</t>
  </si>
  <si>
    <t>Vice</t>
  </si>
  <si>
    <t>Radnalajosfalva</t>
  </si>
  <si>
    <t>Aranyos-Tordai Főesperesi kerület</t>
  </si>
  <si>
    <t>Aranyosgyéres</t>
  </si>
  <si>
    <t>Felvinc</t>
  </si>
  <si>
    <t>Harasztos</t>
  </si>
  <si>
    <t>Marosludas</t>
  </si>
  <si>
    <t>Marosújvár</t>
  </si>
  <si>
    <t>Mezőszengyel</t>
  </si>
  <si>
    <t>Sínfalva</t>
  </si>
  <si>
    <t>Maros-Küküllői Főesperesi kerület</t>
  </si>
  <si>
    <t>Ákosfalva</t>
  </si>
  <si>
    <t>Bátos</t>
  </si>
  <si>
    <t>Bordos</t>
  </si>
  <si>
    <t>Deményháza</t>
  </si>
  <si>
    <t>Dicsőszentmárton</t>
  </si>
  <si>
    <t>Ehed</t>
  </si>
  <si>
    <t>Egrestő</t>
  </si>
  <si>
    <t>Görgényszentimre</t>
  </si>
  <si>
    <t>Görgényüvegcsűr</t>
  </si>
  <si>
    <t>Jobbágyfalva</t>
  </si>
  <si>
    <t>Jobbágytelke</t>
  </si>
  <si>
    <t>Kerelőszentpál</t>
  </si>
  <si>
    <t>Marosjára</t>
  </si>
  <si>
    <t>Marosvásárhely I.</t>
  </si>
  <si>
    <t>Marosvásárhely II.</t>
  </si>
  <si>
    <t>Marosvásárhely III.</t>
  </si>
  <si>
    <t>Marosvásárhely VI.</t>
  </si>
  <si>
    <t>Marosvásárhely IV.</t>
  </si>
  <si>
    <t>Marosvásárhely V.</t>
  </si>
  <si>
    <t>Marosszentgyörgy</t>
  </si>
  <si>
    <t>Magyarzsákod</t>
  </si>
  <si>
    <t>Mikháza</t>
  </si>
  <si>
    <t>Nagyernye</t>
  </si>
  <si>
    <t>Nyárádremete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</si>
  <si>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</si>
  <si>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</si>
  <si>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</si>
  <si>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</si>
  <si>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</si>
  <si>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</si>
  <si>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</si>
  <si>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</si>
  <si>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</si>
  <si>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Nyárádselye</t>
  </si>
  <si>
    <t>Nyárádszereda</t>
  </si>
  <si>
    <t>Nyárádtő</t>
  </si>
  <si>
    <t>Nyárádköszvényes</t>
  </si>
  <si>
    <t>Radnót</t>
  </si>
  <si>
    <t>Szászrégen</t>
  </si>
  <si>
    <t>Székelyhodos</t>
  </si>
  <si>
    <t>Székelykál</t>
  </si>
  <si>
    <t>Székelyvécke</t>
  </si>
  <si>
    <t>Szentháromság</t>
  </si>
  <si>
    <t>Szőkefalva-Abos</t>
  </si>
  <si>
    <t>Szentdemeter</t>
  </si>
  <si>
    <t>Alcsík-Kászoni Főesperesi kerület</t>
  </si>
  <si>
    <t>Csatószeg</t>
  </si>
  <si>
    <t>Csíkmenaság</t>
  </si>
  <si>
    <t>Csíkmindszent</t>
  </si>
  <si>
    <t>Csíkszentgyörgy</t>
  </si>
  <si>
    <t>Csíkszentimre</t>
  </si>
  <si>
    <t>Csíkszentkirály</t>
  </si>
  <si>
    <t>Csíkszentlélek</t>
  </si>
  <si>
    <t>Csíkszentmárton</t>
  </si>
  <si>
    <t>Csíkszentsimon</t>
  </si>
  <si>
    <t>Kászonjakabfalva</t>
  </si>
  <si>
    <t>Kászonújfalú</t>
  </si>
  <si>
    <t>Csíkkozmás</t>
  </si>
  <si>
    <t>Lázárfalva</t>
  </si>
  <si>
    <t>Nagykászon</t>
  </si>
  <si>
    <t>Tusnádfalu</t>
  </si>
  <si>
    <t>Tusnádfürdő</t>
  </si>
  <si>
    <t>Újtusnád</t>
  </si>
  <si>
    <t>Felcsíki Főesperesi kerület</t>
  </si>
  <si>
    <t>Balánbánya</t>
  </si>
  <si>
    <t>Csíkcsicsó</t>
  </si>
  <si>
    <t>Csíkdánfalva</t>
  </si>
  <si>
    <t>Csíkdelne</t>
  </si>
  <si>
    <t>Csíkmadaras</t>
  </si>
  <si>
    <t>Csíkkarcfalva</t>
  </si>
  <si>
    <t>Csíkrákos</t>
  </si>
  <si>
    <t>Csíksomlyó</t>
  </si>
  <si>
    <t>Csíkszentdomokos</t>
  </si>
  <si>
    <t>Csíkszentmihály</t>
  </si>
  <si>
    <t>Csíkszentmiklós</t>
  </si>
  <si>
    <t>Csíkszenttamás</t>
  </si>
  <si>
    <t>Csíkszereda I.</t>
  </si>
  <si>
    <t>Csíkszereda II.</t>
  </si>
  <si>
    <t>Szépvíz</t>
  </si>
  <si>
    <t>Csíktaploca</t>
  </si>
  <si>
    <t>Gyímesközéplok</t>
  </si>
  <si>
    <t>Gyímesfelsőlok</t>
  </si>
  <si>
    <t>Gyímesbükk</t>
  </si>
  <si>
    <t>Kóstelek</t>
  </si>
  <si>
    <t>Madéfalva</t>
  </si>
  <si>
    <t>Csíkzsögöd</t>
  </si>
  <si>
    <t>Hidegség</t>
  </si>
  <si>
    <t>Gyergyói Főesperesi kerület</t>
  </si>
  <si>
    <t>Borszék</t>
  </si>
  <si>
    <t>Ditró</t>
  </si>
  <si>
    <t>Gödemesterháza</t>
  </si>
  <si>
    <t>Gyergyóalfalu</t>
  </si>
  <si>
    <t>Gyergyóbékás</t>
  </si>
  <si>
    <t>Gyergyócsomafalva</t>
  </si>
  <si>
    <t>Gyergyóhodos</t>
  </si>
  <si>
    <t>Gyergyóremete</t>
  </si>
  <si>
    <t>Gyergyószentmiklós I.</t>
  </si>
  <si>
    <t>Gyergyószentmiklós II.</t>
  </si>
  <si>
    <t>Gyergyószentmiklós örm.</t>
  </si>
  <si>
    <t>Gyergyótölgyes</t>
  </si>
  <si>
    <t>Gyergyóújfalu</t>
  </si>
  <si>
    <t>Kilyénfalva</t>
  </si>
  <si>
    <t>Marosfő</t>
  </si>
  <si>
    <t>Maroshévíz</t>
  </si>
  <si>
    <t>Orotva</t>
  </si>
  <si>
    <t>Szárhegy</t>
  </si>
  <si>
    <t>Tekerőpatak</t>
  </si>
  <si>
    <t>Székelyudvarhelyi Főesperesi kerület</t>
  </si>
  <si>
    <t>Atyha</t>
  </si>
  <si>
    <t>Bögöz</t>
  </si>
  <si>
    <t>Etéd</t>
  </si>
  <si>
    <t>Erdőszentgyörgy</t>
  </si>
  <si>
    <t>Farkaslaka</t>
  </si>
  <si>
    <t>Fenyéd</t>
  </si>
  <si>
    <t>Karácsonyfalva</t>
  </si>
  <si>
    <t>Remete</t>
  </si>
  <si>
    <t>Kadicsfalva</t>
  </si>
  <si>
    <t>Kápolnás</t>
  </si>
  <si>
    <t>Korond</t>
  </si>
  <si>
    <t>Keményfalva</t>
  </si>
  <si>
    <t>Lövéte</t>
  </si>
  <si>
    <t>Máréfalva</t>
  </si>
  <si>
    <t>Malomfalva</t>
  </si>
  <si>
    <t>Oroszhegy</t>
  </si>
  <si>
    <t>Parajd</t>
  </si>
  <si>
    <t>Pálpataka</t>
  </si>
  <si>
    <t>Szentegyházasfalu</t>
  </si>
  <si>
    <t>Szentkeresztbánya</t>
  </si>
  <si>
    <t>Szentlélek</t>
  </si>
  <si>
    <t>Székelykeresztúr</t>
  </si>
  <si>
    <t>Lengyelfalva</t>
  </si>
  <si>
    <t>Székelypálfalva</t>
  </si>
  <si>
    <t>Székelyszentkirály</t>
  </si>
  <si>
    <t>Székelyszenttamás</t>
  </si>
  <si>
    <t>Székelyudvarhely I.</t>
  </si>
  <si>
    <t>Székelyudvarhely II.</t>
  </si>
  <si>
    <t>Székelyudvarhely III.</t>
  </si>
  <si>
    <t>Székelyvarság</t>
  </si>
  <si>
    <t>Szováta</t>
  </si>
  <si>
    <t>Vágás</t>
  </si>
  <si>
    <t>Zetelaka</t>
  </si>
  <si>
    <t>Zeteváralja</t>
  </si>
  <si>
    <t>A Gyulafehérvári Főegyházmegye 2010-es</t>
  </si>
  <si>
    <t>főesperesi kerületekre lebontva</t>
  </si>
  <si>
    <t>Gyulafehérvár-Hunyad</t>
  </si>
  <si>
    <t>Szeben-Fogaras-Erzsébetváros</t>
  </si>
  <si>
    <t>Sepsi-Barcaság</t>
  </si>
  <si>
    <t>Kézdi-Orbai</t>
  </si>
  <si>
    <t>Kolozs-Doboka</t>
  </si>
  <si>
    <t>Belső-Szolnok</t>
  </si>
  <si>
    <t>Aranyos-Torda</t>
  </si>
  <si>
    <t>Maros-Küküllő</t>
  </si>
  <si>
    <t>Alcsík-Kászon</t>
  </si>
  <si>
    <t>Felcsík</t>
  </si>
  <si>
    <t>Gyergyó</t>
  </si>
  <si>
    <t>Székelyudvarhely</t>
  </si>
  <si>
    <t>Kőhalom</t>
  </si>
  <si>
    <t>Sepsikőröspatak</t>
  </si>
  <si>
    <t>Búzásbesenyő</t>
  </si>
  <si>
    <t>Hargitafürdő</t>
  </si>
  <si>
    <t>PLÉBÁNIA</t>
  </si>
  <si>
    <t>Lélekszám</t>
  </si>
  <si>
    <t>KERESZTELTEK</t>
  </si>
  <si>
    <t>Bérmálkoztak</t>
  </si>
  <si>
    <t>Elsőáldozók</t>
  </si>
  <si>
    <t>HÁZASSÁG</t>
  </si>
  <si>
    <t>TEMETÉS</t>
  </si>
  <si>
    <t>összesen</t>
  </si>
  <si>
    <t>0-1 év</t>
  </si>
  <si>
    <t>1-7 év</t>
  </si>
  <si>
    <t>7 éven felül</t>
  </si>
  <si>
    <t>tiszta</t>
  </si>
  <si>
    <t>vegyes</t>
  </si>
  <si>
    <t>ellátva</t>
  </si>
  <si>
    <t>ellátatlan</t>
  </si>
  <si>
    <t>Kolozsvár-Szent Mihály</t>
  </si>
  <si>
    <t>Kolozsvár-Irisztelep</t>
  </si>
  <si>
    <t>Kolozsvár-Kerekdomb</t>
  </si>
  <si>
    <t>Koloszvár-Mária Szíve</t>
  </si>
  <si>
    <t>Kolozsvár-Monostor</t>
  </si>
  <si>
    <t>Kolozsvár-Szent Péter</t>
  </si>
  <si>
    <t>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</si>
</sst>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3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Arial"/>
      <family val="0"/>
    </font>
    <font>
      <b/>
      <sz val="12"/>
      <name val="Palatino Linotype"/>
      <family val="1"/>
    </font>
    <font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/>
    </xf>
    <xf numFmtId="0" fontId="10" fillId="2" borderId="30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57421875" style="4" customWidth="1"/>
    <col min="2" max="2" width="18.8515625" style="30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313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>
      <c r="A3" s="61" t="s">
        <v>314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31.5" thickBot="1" thickTop="1">
      <c r="A5" s="31" t="s">
        <v>0</v>
      </c>
      <c r="B5" s="32" t="s">
        <v>1</v>
      </c>
      <c r="C5" s="32" t="s">
        <v>2</v>
      </c>
      <c r="D5" s="33" t="s">
        <v>12</v>
      </c>
      <c r="E5" s="34" t="s">
        <v>3</v>
      </c>
      <c r="F5" s="34" t="s">
        <v>4</v>
      </c>
      <c r="G5" s="35" t="s">
        <v>5</v>
      </c>
      <c r="H5" s="32" t="s">
        <v>67</v>
      </c>
      <c r="I5" s="32" t="s">
        <v>68</v>
      </c>
      <c r="J5" s="36" t="s">
        <v>6</v>
      </c>
      <c r="K5" s="34" t="s">
        <v>9</v>
      </c>
      <c r="L5" s="37" t="s">
        <v>7</v>
      </c>
      <c r="M5" s="33" t="s">
        <v>11</v>
      </c>
      <c r="N5" s="34" t="s">
        <v>8</v>
      </c>
      <c r="O5" s="35" t="s">
        <v>10</v>
      </c>
    </row>
    <row r="6" spans="1:15" ht="30.75" customHeight="1" thickTop="1">
      <c r="A6" s="76" t="s">
        <v>13</v>
      </c>
      <c r="B6" s="77" t="s">
        <v>315</v>
      </c>
      <c r="C6" s="68">
        <f>'Gyula-Hunyad'!C30</f>
        <v>14600</v>
      </c>
      <c r="D6" s="68">
        <f>'Gyula-Hunyad'!D30</f>
        <v>186</v>
      </c>
      <c r="E6" s="68">
        <f>'Gyula-Hunyad'!E30</f>
        <v>167</v>
      </c>
      <c r="F6" s="68">
        <f>'Gyula-Hunyad'!F30</f>
        <v>8</v>
      </c>
      <c r="G6" s="68">
        <f>'Gyula-Hunyad'!G30</f>
        <v>11</v>
      </c>
      <c r="H6" s="68">
        <f>'Gyula-Hunyad'!H30</f>
        <v>0</v>
      </c>
      <c r="I6" s="68">
        <f>'Gyula-Hunyad'!I30</f>
        <v>146</v>
      </c>
      <c r="J6" s="68">
        <f>'Gyula-Hunyad'!J30</f>
        <v>101</v>
      </c>
      <c r="K6" s="68">
        <f>'Gyula-Hunyad'!K30</f>
        <v>33</v>
      </c>
      <c r="L6" s="68">
        <f>'Gyula-Hunyad'!L30</f>
        <v>68</v>
      </c>
      <c r="M6" s="68">
        <f>'Gyula-Hunyad'!M30</f>
        <v>315</v>
      </c>
      <c r="N6" s="68">
        <f>'Gyula-Hunyad'!N30</f>
        <v>160</v>
      </c>
      <c r="O6" s="68">
        <f>'Gyula-Hunyad'!O30</f>
        <v>155</v>
      </c>
    </row>
    <row r="7" spans="1:15" ht="30.75" customHeight="1">
      <c r="A7" s="78" t="s">
        <v>14</v>
      </c>
      <c r="B7" s="79" t="s">
        <v>316</v>
      </c>
      <c r="C7" s="69">
        <f>'Szeben-Fog-Erzsébet'!C16</f>
        <v>6210</v>
      </c>
      <c r="D7" s="69">
        <f>'Szeben-Fog-Erzsébet'!D16</f>
        <v>66</v>
      </c>
      <c r="E7" s="69">
        <f>'Szeben-Fog-Erzsébet'!E16</f>
        <v>62</v>
      </c>
      <c r="F7" s="69">
        <f>'Szeben-Fog-Erzsébet'!F16</f>
        <v>0</v>
      </c>
      <c r="G7" s="69">
        <f>'Szeben-Fog-Erzsébet'!G16</f>
        <v>4</v>
      </c>
      <c r="H7" s="69">
        <f>'Szeben-Fog-Erzsébet'!H16</f>
        <v>0</v>
      </c>
      <c r="I7" s="69">
        <f>'Szeben-Fog-Erzsébet'!I16</f>
        <v>20</v>
      </c>
      <c r="J7" s="69">
        <f>'Szeben-Fog-Erzsébet'!J16</f>
        <v>49</v>
      </c>
      <c r="K7" s="69">
        <f>'Szeben-Fog-Erzsébet'!K16</f>
        <v>9</v>
      </c>
      <c r="L7" s="69">
        <f>'Szeben-Fog-Erzsébet'!L16</f>
        <v>40</v>
      </c>
      <c r="M7" s="69">
        <f>'Szeben-Fog-Erzsébet'!M16</f>
        <v>113</v>
      </c>
      <c r="N7" s="69">
        <f>'Szeben-Fog-Erzsébet'!N16</f>
        <v>73</v>
      </c>
      <c r="O7" s="69">
        <f>'Szeben-Fog-Erzsébet'!O16</f>
        <v>40</v>
      </c>
    </row>
    <row r="8" spans="1:15" ht="30.75" customHeight="1">
      <c r="A8" s="78" t="s">
        <v>15</v>
      </c>
      <c r="B8" s="79" t="s">
        <v>317</v>
      </c>
      <c r="C8" s="69">
        <f>'Sepsi-Barcaság'!C26</f>
        <v>43918</v>
      </c>
      <c r="D8" s="69">
        <f>'Sepsi-Barcaság'!D26</f>
        <v>467</v>
      </c>
      <c r="E8" s="69">
        <f>'Sepsi-Barcaság'!E26</f>
        <v>375</v>
      </c>
      <c r="F8" s="69">
        <f>'Sepsi-Barcaság'!F26</f>
        <v>63</v>
      </c>
      <c r="G8" s="69">
        <f>'Sepsi-Barcaság'!G26</f>
        <v>32</v>
      </c>
      <c r="H8" s="69">
        <f>'Sepsi-Barcaság'!H26</f>
        <v>401</v>
      </c>
      <c r="I8" s="69">
        <f>'Sepsi-Barcaság'!I26</f>
        <v>423</v>
      </c>
      <c r="J8" s="69">
        <f>'Sepsi-Barcaság'!J26</f>
        <v>254</v>
      </c>
      <c r="K8" s="69">
        <f>'Sepsi-Barcaság'!K26</f>
        <v>91</v>
      </c>
      <c r="L8" s="69">
        <f>'Sepsi-Barcaság'!L26</f>
        <v>163</v>
      </c>
      <c r="M8" s="69">
        <f>'Sepsi-Barcaság'!M26</f>
        <v>528</v>
      </c>
      <c r="N8" s="69">
        <f>'Sepsi-Barcaság'!N26</f>
        <v>298</v>
      </c>
      <c r="O8" s="69">
        <f>'Sepsi-Barcaság'!O26</f>
        <v>230</v>
      </c>
    </row>
    <row r="9" spans="1:15" ht="30.75" customHeight="1">
      <c r="A9" s="78" t="s">
        <v>16</v>
      </c>
      <c r="B9" s="79" t="s">
        <v>318</v>
      </c>
      <c r="C9" s="69">
        <f>'Kézdi-Orbai'!C31</f>
        <v>39321</v>
      </c>
      <c r="D9" s="69">
        <f>'Kézdi-Orbai'!D31</f>
        <v>447</v>
      </c>
      <c r="E9" s="69">
        <f>'Kézdi-Orbai'!E31</f>
        <v>368</v>
      </c>
      <c r="F9" s="69">
        <f>'Kézdi-Orbai'!F31</f>
        <v>59</v>
      </c>
      <c r="G9" s="69">
        <f>'Kézdi-Orbai'!G31</f>
        <v>20</v>
      </c>
      <c r="H9" s="69">
        <f>'Kézdi-Orbai'!H31</f>
        <v>0</v>
      </c>
      <c r="I9" s="69">
        <f>'Kézdi-Orbai'!I31</f>
        <v>456</v>
      </c>
      <c r="J9" s="69">
        <f>'Kézdi-Orbai'!J31</f>
        <v>180</v>
      </c>
      <c r="K9" s="69">
        <f>'Kézdi-Orbai'!K31</f>
        <v>142</v>
      </c>
      <c r="L9" s="69">
        <f>'Kézdi-Orbai'!L31</f>
        <v>38</v>
      </c>
      <c r="M9" s="69">
        <f>'Kézdi-Orbai'!M31</f>
        <v>574</v>
      </c>
      <c r="N9" s="69">
        <f>'Kézdi-Orbai'!N31</f>
        <v>358</v>
      </c>
      <c r="O9" s="69">
        <f>'Kézdi-Orbai'!O31</f>
        <v>216</v>
      </c>
    </row>
    <row r="10" spans="1:15" ht="30.75" customHeight="1">
      <c r="A10" s="78" t="s">
        <v>17</v>
      </c>
      <c r="B10" s="79" t="s">
        <v>319</v>
      </c>
      <c r="C10" s="69">
        <v>13624</v>
      </c>
      <c r="D10" s="69">
        <v>173</v>
      </c>
      <c r="E10" s="69">
        <v>158</v>
      </c>
      <c r="F10" s="69">
        <v>11</v>
      </c>
      <c r="G10" s="69">
        <v>3</v>
      </c>
      <c r="H10" s="69">
        <v>302</v>
      </c>
      <c r="I10" s="69">
        <v>92</v>
      </c>
      <c r="J10" s="69">
        <v>92</v>
      </c>
      <c r="K10" s="69">
        <v>18</v>
      </c>
      <c r="L10" s="69">
        <v>74</v>
      </c>
      <c r="M10" s="69">
        <v>249</v>
      </c>
      <c r="N10" s="69">
        <v>157</v>
      </c>
      <c r="O10" s="69">
        <v>87</v>
      </c>
    </row>
    <row r="11" spans="1:15" ht="30.75" customHeight="1">
      <c r="A11" s="78" t="s">
        <v>18</v>
      </c>
      <c r="B11" s="79" t="s">
        <v>320</v>
      </c>
      <c r="C11" s="69">
        <f>'Belső-Szolnok'!C20</f>
        <v>6200</v>
      </c>
      <c r="D11" s="69">
        <f>'Belső-Szolnok'!D20</f>
        <v>57</v>
      </c>
      <c r="E11" s="69">
        <f>'Belső-Szolnok'!E20</f>
        <v>56</v>
      </c>
      <c r="F11" s="69">
        <f>'Belső-Szolnok'!F20</f>
        <v>1</v>
      </c>
      <c r="G11" s="69">
        <f>'Belső-Szolnok'!G20</f>
        <v>0</v>
      </c>
      <c r="H11" s="69">
        <f>'Belső-Szolnok'!H20</f>
        <v>0</v>
      </c>
      <c r="I11" s="69">
        <f>'Belső-Szolnok'!I20</f>
        <v>62</v>
      </c>
      <c r="J11" s="69">
        <f>'Belső-Szolnok'!J20</f>
        <v>39</v>
      </c>
      <c r="K11" s="69">
        <f>'Belső-Szolnok'!K20</f>
        <v>12</v>
      </c>
      <c r="L11" s="69">
        <f>'Belső-Szolnok'!L20</f>
        <v>27</v>
      </c>
      <c r="M11" s="69">
        <f>'Belső-Szolnok'!M20</f>
        <v>114</v>
      </c>
      <c r="N11" s="69">
        <f>'Belső-Szolnok'!N20</f>
        <v>72</v>
      </c>
      <c r="O11" s="69">
        <f>'Belső-Szolnok'!O20</f>
        <v>42</v>
      </c>
    </row>
    <row r="12" spans="1:15" ht="30.75" customHeight="1">
      <c r="A12" s="78" t="s">
        <v>19</v>
      </c>
      <c r="B12" s="79" t="s">
        <v>321</v>
      </c>
      <c r="C12" s="69">
        <f>'Aranyos-Torda'!C12</f>
        <v>2550</v>
      </c>
      <c r="D12" s="69">
        <f>'Aranyos-Torda'!D12</f>
        <v>22</v>
      </c>
      <c r="E12" s="69">
        <f>'Aranyos-Torda'!E12</f>
        <v>18</v>
      </c>
      <c r="F12" s="69">
        <f>'Aranyos-Torda'!F12</f>
        <v>0</v>
      </c>
      <c r="G12" s="69">
        <f>'Aranyos-Torda'!G12</f>
        <v>4</v>
      </c>
      <c r="H12" s="69">
        <f>'Aranyos-Torda'!H12</f>
        <v>5</v>
      </c>
      <c r="I12" s="69">
        <f>'Aranyos-Torda'!I12</f>
        <v>17</v>
      </c>
      <c r="J12" s="69">
        <f>'Aranyos-Torda'!J12</f>
        <v>12</v>
      </c>
      <c r="K12" s="69">
        <f>'Aranyos-Torda'!K12</f>
        <v>3</v>
      </c>
      <c r="L12" s="69">
        <f>'Aranyos-Torda'!L12</f>
        <v>9</v>
      </c>
      <c r="M12" s="69">
        <f>'Aranyos-Torda'!M12</f>
        <v>55</v>
      </c>
      <c r="N12" s="69">
        <f>'Aranyos-Torda'!N12</f>
        <v>41</v>
      </c>
      <c r="O12" s="69">
        <f>'Aranyos-Torda'!O12</f>
        <v>13</v>
      </c>
    </row>
    <row r="13" spans="1:15" ht="30.75" customHeight="1">
      <c r="A13" s="78" t="s">
        <v>20</v>
      </c>
      <c r="B13" s="79" t="s">
        <v>322</v>
      </c>
      <c r="C13" s="69">
        <f>'Maros-Küküllő'!C42</f>
        <v>32623</v>
      </c>
      <c r="D13" s="69">
        <f>'Maros-Küküllő'!D42</f>
        <v>356</v>
      </c>
      <c r="E13" s="69">
        <f>'Maros-Küküllő'!E42</f>
        <v>264</v>
      </c>
      <c r="F13" s="69">
        <f>'Maros-Küküllő'!F42</f>
        <v>68</v>
      </c>
      <c r="G13" s="69">
        <f>'Maros-Küküllő'!G42</f>
        <v>24</v>
      </c>
      <c r="H13" s="69">
        <f>'Maros-Küküllő'!H42</f>
        <v>177</v>
      </c>
      <c r="I13" s="69">
        <f>'Maros-Küküllő'!I42</f>
        <v>304</v>
      </c>
      <c r="J13" s="69">
        <f>'Maros-Küküllő'!J42</f>
        <v>175</v>
      </c>
      <c r="K13" s="69">
        <f>'Maros-Küküllő'!K42</f>
        <v>61</v>
      </c>
      <c r="L13" s="69">
        <f>'Maros-Küküllő'!L42</f>
        <v>114</v>
      </c>
      <c r="M13" s="69">
        <f>'Maros-Küküllő'!M42</f>
        <v>547</v>
      </c>
      <c r="N13" s="69">
        <f>'Maros-Küküllő'!N42</f>
        <v>324</v>
      </c>
      <c r="O13" s="69">
        <f>'Maros-Küküllő'!O42</f>
        <v>223</v>
      </c>
    </row>
    <row r="14" spans="1:15" ht="30.75" customHeight="1">
      <c r="A14" s="78" t="s">
        <v>21</v>
      </c>
      <c r="B14" s="79" t="s">
        <v>323</v>
      </c>
      <c r="C14" s="69">
        <f>'Alcsík-Kászon'!C22</f>
        <v>22063</v>
      </c>
      <c r="D14" s="69">
        <f>'Alcsík-Kászon'!D22</f>
        <v>277</v>
      </c>
      <c r="E14" s="69">
        <f>'Alcsík-Kászon'!E22</f>
        <v>225</v>
      </c>
      <c r="F14" s="69">
        <f>'Alcsík-Kászon'!F22</f>
        <v>29</v>
      </c>
      <c r="G14" s="69">
        <f>'Alcsík-Kászon'!G22</f>
        <v>23</v>
      </c>
      <c r="H14" s="69">
        <f>'Alcsík-Kászon'!H22</f>
        <v>0</v>
      </c>
      <c r="I14" s="69">
        <f>'Alcsík-Kászon'!I22</f>
        <v>245</v>
      </c>
      <c r="J14" s="69">
        <f>'Alcsík-Kászon'!J22</f>
        <v>82</v>
      </c>
      <c r="K14" s="69">
        <f>'Alcsík-Kászon'!K22</f>
        <v>72</v>
      </c>
      <c r="L14" s="69">
        <f>'Alcsík-Kászon'!L22</f>
        <v>10</v>
      </c>
      <c r="M14" s="69">
        <f>'Alcsík-Kászon'!M22</f>
        <v>380</v>
      </c>
      <c r="N14" s="69">
        <f>'Alcsík-Kászon'!N22</f>
        <v>298</v>
      </c>
      <c r="O14" s="69">
        <f>'Alcsík-Kászon'!O22</f>
        <v>82</v>
      </c>
    </row>
    <row r="15" spans="1:15" ht="30.75" customHeight="1">
      <c r="A15" s="78" t="s">
        <v>22</v>
      </c>
      <c r="B15" s="79" t="s">
        <v>324</v>
      </c>
      <c r="C15" s="69">
        <f>Felcsík!C29</f>
        <v>66335</v>
      </c>
      <c r="D15" s="69">
        <f>Felcsík!D29</f>
        <v>806</v>
      </c>
      <c r="E15" s="69">
        <f>Felcsík!E29</f>
        <v>761</v>
      </c>
      <c r="F15" s="69">
        <f>Felcsík!F29</f>
        <v>30</v>
      </c>
      <c r="G15" s="69">
        <f>Felcsík!G29</f>
        <v>15</v>
      </c>
      <c r="H15" s="69">
        <f>Felcsík!H29</f>
        <v>313</v>
      </c>
      <c r="I15" s="69">
        <f>Felcsík!I29</f>
        <v>819</v>
      </c>
      <c r="J15" s="69">
        <f>Felcsík!J29</f>
        <v>300</v>
      </c>
      <c r="K15" s="69">
        <f>Felcsík!K29</f>
        <v>254</v>
      </c>
      <c r="L15" s="69">
        <f>Felcsík!L29</f>
        <v>46</v>
      </c>
      <c r="M15" s="69">
        <f>Felcsík!M29</f>
        <v>798</v>
      </c>
      <c r="N15" s="69">
        <f>Felcsík!N29</f>
        <v>633</v>
      </c>
      <c r="O15" s="69">
        <f>Felcsík!O29</f>
        <v>165</v>
      </c>
    </row>
    <row r="16" spans="1:15" ht="30.75" customHeight="1">
      <c r="A16" s="78" t="s">
        <v>23</v>
      </c>
      <c r="B16" s="79" t="s">
        <v>325</v>
      </c>
      <c r="C16" s="69">
        <f>Gyergyó!C24</f>
        <v>47112</v>
      </c>
      <c r="D16" s="69">
        <f>Gyergyó!D24</f>
        <v>536</v>
      </c>
      <c r="E16" s="69">
        <f>Gyergyó!E24</f>
        <v>487</v>
      </c>
      <c r="F16" s="69">
        <f>Gyergyó!F24</f>
        <v>38</v>
      </c>
      <c r="G16" s="69">
        <f>Gyergyó!G24</f>
        <v>11</v>
      </c>
      <c r="H16" s="69">
        <f>Gyergyó!H24</f>
        <v>1842</v>
      </c>
      <c r="I16" s="69">
        <f>Gyergyó!I24</f>
        <v>459</v>
      </c>
      <c r="J16" s="69">
        <f>Gyergyó!J24</f>
        <v>229</v>
      </c>
      <c r="K16" s="69">
        <f>Gyergyó!K24</f>
        <v>183</v>
      </c>
      <c r="L16" s="69">
        <f>Gyergyó!L24</f>
        <v>46</v>
      </c>
      <c r="M16" s="69">
        <f>Gyergyó!M24</f>
        <v>712</v>
      </c>
      <c r="N16" s="69">
        <f>Gyergyó!N24</f>
        <v>470</v>
      </c>
      <c r="O16" s="69">
        <f>Gyergyó!O24</f>
        <v>242</v>
      </c>
    </row>
    <row r="17" spans="1:15" ht="30.75" customHeight="1" thickBot="1">
      <c r="A17" s="78" t="s">
        <v>24</v>
      </c>
      <c r="B17" s="79" t="s">
        <v>326</v>
      </c>
      <c r="C17" s="69">
        <f>Székelyudvarhely!C39</f>
        <v>53764</v>
      </c>
      <c r="D17" s="69">
        <f>Székelyudvarhely!D39</f>
        <v>808</v>
      </c>
      <c r="E17" s="69">
        <f>Székelyudvarhely!E39</f>
        <v>580</v>
      </c>
      <c r="F17" s="69">
        <f>Székelyudvarhely!F39</f>
        <v>166</v>
      </c>
      <c r="G17" s="69">
        <f>Székelyudvarhely!G39</f>
        <v>62</v>
      </c>
      <c r="H17" s="69">
        <f>Székelyudvarhely!H39</f>
        <v>214</v>
      </c>
      <c r="I17" s="69">
        <f>Székelyudvarhely!I39</f>
        <v>639</v>
      </c>
      <c r="J17" s="69">
        <f>Székelyudvarhely!J39</f>
        <v>316</v>
      </c>
      <c r="K17" s="69">
        <f>Székelyudvarhely!K39</f>
        <v>204</v>
      </c>
      <c r="L17" s="69">
        <f>Székelyudvarhely!L39</f>
        <v>112</v>
      </c>
      <c r="M17" s="69">
        <f>Székelyudvarhely!M39</f>
        <v>668</v>
      </c>
      <c r="N17" s="69">
        <f>Székelyudvarhely!N39</f>
        <v>447</v>
      </c>
      <c r="O17" s="69">
        <f>Székelyudvarhely!O39</f>
        <v>221</v>
      </c>
    </row>
    <row r="18" spans="1:15" ht="30.75" customHeight="1" thickBot="1" thickTop="1">
      <c r="A18" s="80"/>
      <c r="B18" s="81" t="s">
        <v>39</v>
      </c>
      <c r="C18" s="70">
        <f aca="true" t="shared" si="0" ref="C18:O18">SUM(C6:C17)</f>
        <v>348320</v>
      </c>
      <c r="D18" s="71">
        <f t="shared" si="0"/>
        <v>4201</v>
      </c>
      <c r="E18" s="72">
        <f t="shared" si="0"/>
        <v>3521</v>
      </c>
      <c r="F18" s="72">
        <f t="shared" si="0"/>
        <v>473</v>
      </c>
      <c r="G18" s="73">
        <f t="shared" si="0"/>
        <v>209</v>
      </c>
      <c r="H18" s="70">
        <f t="shared" si="0"/>
        <v>3254</v>
      </c>
      <c r="I18" s="70">
        <f t="shared" si="0"/>
        <v>3682</v>
      </c>
      <c r="J18" s="74">
        <f t="shared" si="0"/>
        <v>1829</v>
      </c>
      <c r="K18" s="72">
        <f t="shared" si="0"/>
        <v>1082</v>
      </c>
      <c r="L18" s="75">
        <f t="shared" si="0"/>
        <v>747</v>
      </c>
      <c r="M18" s="71">
        <f t="shared" si="0"/>
        <v>5053</v>
      </c>
      <c r="N18" s="72">
        <f t="shared" si="0"/>
        <v>3331</v>
      </c>
      <c r="O18" s="73">
        <f t="shared" si="0"/>
        <v>1716</v>
      </c>
    </row>
    <row r="19" ht="15.75" thickTop="1"/>
  </sheetData>
  <autoFilter ref="A5:O18"/>
  <mergeCells count="3">
    <mergeCell ref="A1:O1"/>
    <mergeCell ref="A2:O2"/>
    <mergeCell ref="A3:O3"/>
  </mergeCells>
  <printOptions horizontalCentered="1" verticalCentered="1"/>
  <pageMargins left="0.35433070866141736" right="0.5511811023622047" top="0.7480314960629921" bottom="0.275590551181102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O22"/>
  <sheetViews>
    <sheetView workbookViewId="0" topLeftCell="A1">
      <selection activeCell="I22" sqref="I22"/>
    </sheetView>
  </sheetViews>
  <sheetFormatPr defaultColWidth="9.140625" defaultRowHeight="12.75"/>
  <cols>
    <col min="1" max="1" width="5.57421875" style="4" customWidth="1"/>
    <col min="2" max="2" width="18.851562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216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217</v>
      </c>
      <c r="C5" s="9">
        <v>890</v>
      </c>
      <c r="D5" s="7">
        <v>21</v>
      </c>
      <c r="E5" s="6">
        <v>17</v>
      </c>
      <c r="F5" s="6">
        <v>4</v>
      </c>
      <c r="G5" s="18">
        <v>0</v>
      </c>
      <c r="H5" s="9">
        <v>0</v>
      </c>
      <c r="I5" s="9">
        <v>17</v>
      </c>
      <c r="J5" s="25">
        <v>5</v>
      </c>
      <c r="K5" s="6">
        <v>5</v>
      </c>
      <c r="L5" s="22">
        <v>0</v>
      </c>
      <c r="M5" s="7">
        <v>19</v>
      </c>
      <c r="N5" s="6">
        <v>18</v>
      </c>
      <c r="O5" s="18">
        <v>1</v>
      </c>
    </row>
    <row r="6" spans="1:15" ht="15" customHeight="1">
      <c r="A6" s="16" t="s">
        <v>14</v>
      </c>
      <c r="B6" s="10" t="s">
        <v>218</v>
      </c>
      <c r="C6" s="10">
        <v>871</v>
      </c>
      <c r="D6" s="8">
        <v>15</v>
      </c>
      <c r="E6" s="3">
        <v>14</v>
      </c>
      <c r="F6" s="3">
        <v>1</v>
      </c>
      <c r="G6" s="19">
        <v>0</v>
      </c>
      <c r="H6" s="10">
        <v>0</v>
      </c>
      <c r="I6" s="10">
        <v>5</v>
      </c>
      <c r="J6" s="26">
        <v>4</v>
      </c>
      <c r="K6" s="3">
        <v>4</v>
      </c>
      <c r="L6" s="23">
        <v>0</v>
      </c>
      <c r="M6" s="8">
        <v>30</v>
      </c>
      <c r="N6" s="3">
        <v>23</v>
      </c>
      <c r="O6" s="19">
        <v>7</v>
      </c>
    </row>
    <row r="7" spans="1:15" ht="15" customHeight="1">
      <c r="A7" s="16" t="s">
        <v>15</v>
      </c>
      <c r="B7" s="10" t="s">
        <v>219</v>
      </c>
      <c r="C7" s="10">
        <v>821</v>
      </c>
      <c r="D7" s="8">
        <v>15</v>
      </c>
      <c r="E7" s="3">
        <v>13</v>
      </c>
      <c r="F7" s="3">
        <v>2</v>
      </c>
      <c r="G7" s="19">
        <v>0</v>
      </c>
      <c r="H7" s="10">
        <v>0</v>
      </c>
      <c r="I7" s="10">
        <v>7</v>
      </c>
      <c r="J7" s="26">
        <v>2</v>
      </c>
      <c r="K7" s="3">
        <v>2</v>
      </c>
      <c r="L7" s="23">
        <v>0</v>
      </c>
      <c r="M7" s="8">
        <v>10</v>
      </c>
      <c r="N7" s="3">
        <v>9</v>
      </c>
      <c r="O7" s="19">
        <v>1</v>
      </c>
    </row>
    <row r="8" spans="1:15" ht="15" customHeight="1">
      <c r="A8" s="16" t="s">
        <v>16</v>
      </c>
      <c r="B8" s="10" t="s">
        <v>220</v>
      </c>
      <c r="C8" s="10">
        <v>3680</v>
      </c>
      <c r="D8" s="8">
        <v>37</v>
      </c>
      <c r="E8" s="3">
        <v>26</v>
      </c>
      <c r="F8" s="3">
        <v>5</v>
      </c>
      <c r="G8" s="19">
        <v>6</v>
      </c>
      <c r="H8" s="10">
        <v>0</v>
      </c>
      <c r="I8" s="10">
        <v>48</v>
      </c>
      <c r="J8" s="26">
        <v>9</v>
      </c>
      <c r="K8" s="3">
        <v>7</v>
      </c>
      <c r="L8" s="23">
        <v>2</v>
      </c>
      <c r="M8" s="8">
        <v>43</v>
      </c>
      <c r="N8" s="3">
        <v>24</v>
      </c>
      <c r="O8" s="19">
        <v>19</v>
      </c>
    </row>
    <row r="9" spans="1:15" ht="15" customHeight="1">
      <c r="A9" s="16" t="s">
        <v>17</v>
      </c>
      <c r="B9" s="10" t="s">
        <v>221</v>
      </c>
      <c r="C9" s="10">
        <v>1750</v>
      </c>
      <c r="D9" s="8">
        <v>20</v>
      </c>
      <c r="E9" s="3">
        <v>18</v>
      </c>
      <c r="F9" s="3">
        <v>0</v>
      </c>
      <c r="G9" s="19">
        <v>2</v>
      </c>
      <c r="H9" s="10">
        <v>0</v>
      </c>
      <c r="I9" s="10">
        <v>13</v>
      </c>
      <c r="J9" s="26">
        <v>9</v>
      </c>
      <c r="K9" s="3">
        <v>8</v>
      </c>
      <c r="L9" s="23">
        <v>1</v>
      </c>
      <c r="M9" s="8">
        <v>30</v>
      </c>
      <c r="N9" s="3">
        <v>24</v>
      </c>
      <c r="O9" s="19">
        <v>6</v>
      </c>
    </row>
    <row r="10" spans="1:15" ht="15" customHeight="1">
      <c r="A10" s="16" t="s">
        <v>18</v>
      </c>
      <c r="B10" s="10" t="s">
        <v>222</v>
      </c>
      <c r="C10" s="10">
        <v>2300</v>
      </c>
      <c r="D10" s="8">
        <v>19</v>
      </c>
      <c r="E10" s="3">
        <v>19</v>
      </c>
      <c r="F10" s="3">
        <v>0</v>
      </c>
      <c r="G10" s="19">
        <v>0</v>
      </c>
      <c r="H10" s="10">
        <v>0</v>
      </c>
      <c r="I10" s="10">
        <v>19</v>
      </c>
      <c r="J10" s="26">
        <v>8</v>
      </c>
      <c r="K10" s="3">
        <v>7</v>
      </c>
      <c r="L10" s="23">
        <v>1</v>
      </c>
      <c r="M10" s="8">
        <v>34</v>
      </c>
      <c r="N10" s="3">
        <v>27</v>
      </c>
      <c r="O10" s="19">
        <v>7</v>
      </c>
    </row>
    <row r="11" spans="1:15" ht="15" customHeight="1">
      <c r="A11" s="16" t="s">
        <v>19</v>
      </c>
      <c r="B11" s="10" t="s">
        <v>223</v>
      </c>
      <c r="C11" s="10">
        <v>760</v>
      </c>
      <c r="D11" s="8">
        <v>5</v>
      </c>
      <c r="E11" s="3">
        <v>5</v>
      </c>
      <c r="F11" s="3">
        <v>0</v>
      </c>
      <c r="G11" s="19">
        <v>0</v>
      </c>
      <c r="H11" s="10">
        <v>0</v>
      </c>
      <c r="I11" s="10">
        <v>8</v>
      </c>
      <c r="J11" s="26">
        <v>5</v>
      </c>
      <c r="K11" s="3">
        <v>4</v>
      </c>
      <c r="L11" s="23">
        <v>1</v>
      </c>
      <c r="M11" s="8">
        <v>10</v>
      </c>
      <c r="N11" s="3">
        <v>10</v>
      </c>
      <c r="O11" s="19">
        <v>0</v>
      </c>
    </row>
    <row r="12" spans="1:15" ht="15" customHeight="1">
      <c r="A12" s="16" t="s">
        <v>20</v>
      </c>
      <c r="B12" s="10" t="s">
        <v>224</v>
      </c>
      <c r="C12" s="10">
        <v>2060</v>
      </c>
      <c r="D12" s="8">
        <v>19</v>
      </c>
      <c r="E12" s="3">
        <v>19</v>
      </c>
      <c r="F12" s="3">
        <v>0</v>
      </c>
      <c r="G12" s="19">
        <v>0</v>
      </c>
      <c r="H12" s="10">
        <v>0</v>
      </c>
      <c r="I12" s="10">
        <v>16</v>
      </c>
      <c r="J12" s="26">
        <v>3</v>
      </c>
      <c r="K12" s="3">
        <v>3</v>
      </c>
      <c r="L12" s="23">
        <v>0</v>
      </c>
      <c r="M12" s="8">
        <v>29</v>
      </c>
      <c r="N12" s="3">
        <v>24</v>
      </c>
      <c r="O12" s="19">
        <v>5</v>
      </c>
    </row>
    <row r="13" spans="1:15" ht="15" customHeight="1">
      <c r="A13" s="16" t="s">
        <v>21</v>
      </c>
      <c r="B13" s="10" t="s">
        <v>225</v>
      </c>
      <c r="C13" s="10">
        <v>2197</v>
      </c>
      <c r="D13" s="8">
        <v>26</v>
      </c>
      <c r="E13" s="3">
        <v>18</v>
      </c>
      <c r="F13" s="3">
        <v>3</v>
      </c>
      <c r="G13" s="19">
        <v>5</v>
      </c>
      <c r="H13" s="10">
        <v>0</v>
      </c>
      <c r="I13" s="10">
        <v>25</v>
      </c>
      <c r="J13" s="26">
        <v>9</v>
      </c>
      <c r="K13" s="3">
        <v>7</v>
      </c>
      <c r="L13" s="23">
        <v>2</v>
      </c>
      <c r="M13" s="8">
        <v>26</v>
      </c>
      <c r="N13" s="3">
        <v>21</v>
      </c>
      <c r="O13" s="19">
        <v>5</v>
      </c>
    </row>
    <row r="14" spans="1:15" ht="15" customHeight="1">
      <c r="A14" s="16" t="s">
        <v>22</v>
      </c>
      <c r="B14" s="10" t="s">
        <v>226</v>
      </c>
      <c r="C14" s="10">
        <v>216</v>
      </c>
      <c r="D14" s="8">
        <v>3</v>
      </c>
      <c r="E14" s="3">
        <v>3</v>
      </c>
      <c r="F14" s="3">
        <v>0</v>
      </c>
      <c r="G14" s="19">
        <v>0</v>
      </c>
      <c r="H14" s="10">
        <v>0</v>
      </c>
      <c r="I14" s="10">
        <v>4</v>
      </c>
      <c r="J14" s="26">
        <v>0</v>
      </c>
      <c r="K14" s="3">
        <v>0</v>
      </c>
      <c r="L14" s="23">
        <v>0</v>
      </c>
      <c r="M14" s="8">
        <v>11</v>
      </c>
      <c r="N14" s="3">
        <v>10</v>
      </c>
      <c r="O14" s="19">
        <v>1</v>
      </c>
    </row>
    <row r="15" spans="1:15" ht="15" customHeight="1">
      <c r="A15" s="16" t="s">
        <v>23</v>
      </c>
      <c r="B15" s="10" t="s">
        <v>227</v>
      </c>
      <c r="C15" s="10">
        <v>667</v>
      </c>
      <c r="D15" s="8">
        <v>8</v>
      </c>
      <c r="E15" s="3">
        <v>8</v>
      </c>
      <c r="F15" s="3">
        <v>0</v>
      </c>
      <c r="G15" s="19">
        <v>0</v>
      </c>
      <c r="H15" s="10">
        <v>0</v>
      </c>
      <c r="I15" s="10">
        <v>8</v>
      </c>
      <c r="J15" s="26">
        <v>3</v>
      </c>
      <c r="K15" s="3">
        <v>3</v>
      </c>
      <c r="L15" s="23">
        <v>0</v>
      </c>
      <c r="M15" s="8">
        <v>25</v>
      </c>
      <c r="N15" s="3">
        <v>23</v>
      </c>
      <c r="O15" s="19">
        <v>2</v>
      </c>
    </row>
    <row r="16" spans="1:15" ht="15" customHeight="1">
      <c r="A16" s="16" t="s">
        <v>24</v>
      </c>
      <c r="B16" s="10" t="s">
        <v>228</v>
      </c>
      <c r="C16" s="10">
        <v>1277</v>
      </c>
      <c r="D16" s="8">
        <v>22</v>
      </c>
      <c r="E16" s="3">
        <v>11</v>
      </c>
      <c r="F16" s="3">
        <v>8</v>
      </c>
      <c r="G16" s="19">
        <v>3</v>
      </c>
      <c r="H16" s="10">
        <v>0</v>
      </c>
      <c r="I16" s="10">
        <v>13</v>
      </c>
      <c r="J16" s="26">
        <v>10</v>
      </c>
      <c r="K16" s="3">
        <v>10</v>
      </c>
      <c r="L16" s="23">
        <v>0</v>
      </c>
      <c r="M16" s="8">
        <v>21</v>
      </c>
      <c r="N16" s="3">
        <v>13</v>
      </c>
      <c r="O16" s="19">
        <v>8</v>
      </c>
    </row>
    <row r="17" spans="1:15" ht="15" customHeight="1">
      <c r="A17" s="16" t="s">
        <v>25</v>
      </c>
      <c r="B17" s="10" t="s">
        <v>229</v>
      </c>
      <c r="C17" s="10">
        <v>498</v>
      </c>
      <c r="D17" s="8">
        <v>10</v>
      </c>
      <c r="E17" s="3">
        <v>9</v>
      </c>
      <c r="F17" s="3">
        <v>0</v>
      </c>
      <c r="G17" s="19">
        <v>1</v>
      </c>
      <c r="H17" s="10">
        <v>0</v>
      </c>
      <c r="I17" s="10">
        <v>9</v>
      </c>
      <c r="J17" s="26">
        <v>1</v>
      </c>
      <c r="K17" s="3">
        <v>1</v>
      </c>
      <c r="L17" s="23">
        <v>0</v>
      </c>
      <c r="M17" s="8">
        <v>13</v>
      </c>
      <c r="N17" s="3">
        <v>8</v>
      </c>
      <c r="O17" s="19">
        <v>5</v>
      </c>
    </row>
    <row r="18" spans="1:15" ht="15" customHeight="1">
      <c r="A18" s="16" t="s">
        <v>26</v>
      </c>
      <c r="B18" s="10" t="s">
        <v>230</v>
      </c>
      <c r="C18" s="10">
        <v>1310</v>
      </c>
      <c r="D18" s="8">
        <v>25</v>
      </c>
      <c r="E18" s="3">
        <v>22</v>
      </c>
      <c r="F18" s="3">
        <v>2</v>
      </c>
      <c r="G18" s="19">
        <v>1</v>
      </c>
      <c r="H18" s="10">
        <v>0</v>
      </c>
      <c r="I18" s="10">
        <v>22</v>
      </c>
      <c r="J18" s="26">
        <v>4</v>
      </c>
      <c r="K18" s="3">
        <v>4</v>
      </c>
      <c r="L18" s="23">
        <v>0</v>
      </c>
      <c r="M18" s="8">
        <v>32</v>
      </c>
      <c r="N18" s="3">
        <v>23</v>
      </c>
      <c r="O18" s="19">
        <v>9</v>
      </c>
    </row>
    <row r="19" spans="1:15" ht="15" customHeight="1">
      <c r="A19" s="16" t="s">
        <v>27</v>
      </c>
      <c r="B19" s="10" t="s">
        <v>231</v>
      </c>
      <c r="C19" s="10">
        <v>720</v>
      </c>
      <c r="D19" s="8">
        <v>9</v>
      </c>
      <c r="E19" s="3">
        <v>6</v>
      </c>
      <c r="F19" s="3">
        <v>3</v>
      </c>
      <c r="G19" s="19">
        <v>0</v>
      </c>
      <c r="H19" s="10">
        <v>0</v>
      </c>
      <c r="I19" s="10">
        <v>3</v>
      </c>
      <c r="J19" s="26">
        <v>3</v>
      </c>
      <c r="K19" s="3">
        <v>2</v>
      </c>
      <c r="L19" s="23">
        <v>1</v>
      </c>
      <c r="M19" s="8">
        <v>18</v>
      </c>
      <c r="N19" s="3">
        <v>15</v>
      </c>
      <c r="O19" s="19">
        <v>3</v>
      </c>
    </row>
    <row r="20" spans="1:15" ht="15" customHeight="1">
      <c r="A20" s="16" t="s">
        <v>28</v>
      </c>
      <c r="B20" s="10" t="s">
        <v>232</v>
      </c>
      <c r="C20" s="10">
        <v>1196</v>
      </c>
      <c r="D20" s="8">
        <v>6</v>
      </c>
      <c r="E20" s="3">
        <v>6</v>
      </c>
      <c r="F20" s="3">
        <v>0</v>
      </c>
      <c r="G20" s="19">
        <v>0</v>
      </c>
      <c r="H20" s="10">
        <v>0</v>
      </c>
      <c r="I20" s="10">
        <v>10</v>
      </c>
      <c r="J20" s="26">
        <v>5</v>
      </c>
      <c r="K20" s="3">
        <v>4</v>
      </c>
      <c r="L20" s="23">
        <v>1</v>
      </c>
      <c r="M20" s="8">
        <v>14</v>
      </c>
      <c r="N20" s="3">
        <v>13</v>
      </c>
      <c r="O20" s="19">
        <v>1</v>
      </c>
    </row>
    <row r="21" spans="1:15" ht="15" customHeight="1" thickBot="1">
      <c r="A21" s="16" t="s">
        <v>29</v>
      </c>
      <c r="B21" s="10" t="s">
        <v>233</v>
      </c>
      <c r="C21" s="10">
        <v>850</v>
      </c>
      <c r="D21" s="8">
        <v>17</v>
      </c>
      <c r="E21" s="3">
        <v>11</v>
      </c>
      <c r="F21" s="3">
        <v>1</v>
      </c>
      <c r="G21" s="19">
        <v>5</v>
      </c>
      <c r="H21" s="10">
        <v>0</v>
      </c>
      <c r="I21" s="10">
        <v>18</v>
      </c>
      <c r="J21" s="26">
        <v>2</v>
      </c>
      <c r="K21" s="3">
        <v>1</v>
      </c>
      <c r="L21" s="23">
        <v>1</v>
      </c>
      <c r="M21" s="8">
        <v>15</v>
      </c>
      <c r="N21" s="3">
        <v>13</v>
      </c>
      <c r="O21" s="19">
        <v>2</v>
      </c>
    </row>
    <row r="22" spans="1:15" ht="15" customHeight="1" thickBot="1" thickTop="1">
      <c r="A22" s="14"/>
      <c r="B22" s="39" t="s">
        <v>39</v>
      </c>
      <c r="C22" s="39">
        <f aca="true" t="shared" si="0" ref="C22:O22">SUM(C5:C21)</f>
        <v>22063</v>
      </c>
      <c r="D22" s="41">
        <f t="shared" si="0"/>
        <v>277</v>
      </c>
      <c r="E22" s="42">
        <f t="shared" si="0"/>
        <v>225</v>
      </c>
      <c r="F22" s="42">
        <f t="shared" si="0"/>
        <v>29</v>
      </c>
      <c r="G22" s="43">
        <f t="shared" si="0"/>
        <v>23</v>
      </c>
      <c r="H22" s="39">
        <f t="shared" si="0"/>
        <v>0</v>
      </c>
      <c r="I22" s="39">
        <f t="shared" si="0"/>
        <v>245</v>
      </c>
      <c r="J22" s="44">
        <f t="shared" si="0"/>
        <v>82</v>
      </c>
      <c r="K22" s="42">
        <f t="shared" si="0"/>
        <v>72</v>
      </c>
      <c r="L22" s="45">
        <f t="shared" si="0"/>
        <v>10</v>
      </c>
      <c r="M22" s="41">
        <f t="shared" si="0"/>
        <v>380</v>
      </c>
      <c r="N22" s="42">
        <f t="shared" si="0"/>
        <v>298</v>
      </c>
      <c r="O22" s="43">
        <f t="shared" si="0"/>
        <v>82</v>
      </c>
    </row>
    <row r="23" ht="15.75" thickTop="1"/>
  </sheetData>
  <autoFilter ref="A4:O4"/>
  <mergeCells count="3">
    <mergeCell ref="A1:O1"/>
    <mergeCell ref="A2:O2"/>
    <mergeCell ref="A3:O3"/>
  </mergeCells>
  <printOptions/>
  <pageMargins left="0.53" right="0.47" top="1" bottom="0.7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O29"/>
  <sheetViews>
    <sheetView zoomScale="150" zoomScaleNormal="150" workbookViewId="0" topLeftCell="A18">
      <selection activeCell="H16" sqref="H16"/>
    </sheetView>
  </sheetViews>
  <sheetFormatPr defaultColWidth="9.140625" defaultRowHeight="12.75"/>
  <cols>
    <col min="1" max="1" width="5.57421875" style="4" customWidth="1"/>
    <col min="2" max="2" width="18.851562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234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235</v>
      </c>
      <c r="C5" s="9">
        <v>2100</v>
      </c>
      <c r="D5" s="7">
        <v>18</v>
      </c>
      <c r="E5" s="6">
        <v>16</v>
      </c>
      <c r="F5" s="6">
        <v>0</v>
      </c>
      <c r="G5" s="18">
        <v>2</v>
      </c>
      <c r="H5" s="9">
        <v>0</v>
      </c>
      <c r="I5" s="9">
        <v>23</v>
      </c>
      <c r="J5" s="25">
        <v>7</v>
      </c>
      <c r="K5" s="6">
        <v>6</v>
      </c>
      <c r="L5" s="22">
        <v>1</v>
      </c>
      <c r="M5" s="7">
        <v>19</v>
      </c>
      <c r="N5" s="6">
        <v>11</v>
      </c>
      <c r="O5" s="18">
        <v>8</v>
      </c>
    </row>
    <row r="6" spans="1:15" ht="15" customHeight="1">
      <c r="A6" s="16" t="s">
        <v>14</v>
      </c>
      <c r="B6" s="10" t="s">
        <v>236</v>
      </c>
      <c r="C6" s="10">
        <v>2404</v>
      </c>
      <c r="D6" s="8">
        <v>24</v>
      </c>
      <c r="E6" s="3">
        <v>24</v>
      </c>
      <c r="F6" s="3">
        <v>0</v>
      </c>
      <c r="G6" s="19">
        <v>0</v>
      </c>
      <c r="H6" s="10">
        <v>0</v>
      </c>
      <c r="I6" s="10">
        <v>27</v>
      </c>
      <c r="J6" s="26">
        <v>19</v>
      </c>
      <c r="K6" s="3">
        <v>17</v>
      </c>
      <c r="L6" s="23">
        <v>2</v>
      </c>
      <c r="M6" s="8">
        <v>33</v>
      </c>
      <c r="N6" s="3">
        <v>29</v>
      </c>
      <c r="O6" s="19">
        <v>4</v>
      </c>
    </row>
    <row r="7" spans="1:15" ht="15" customHeight="1">
      <c r="A7" s="16" t="s">
        <v>15</v>
      </c>
      <c r="B7" s="10" t="s">
        <v>237</v>
      </c>
      <c r="C7" s="10">
        <v>1950</v>
      </c>
      <c r="D7" s="8">
        <v>18</v>
      </c>
      <c r="E7" s="3">
        <v>18</v>
      </c>
      <c r="F7" s="3">
        <v>0</v>
      </c>
      <c r="G7" s="19">
        <v>0</v>
      </c>
      <c r="H7" s="10">
        <v>0</v>
      </c>
      <c r="I7" s="10">
        <v>26</v>
      </c>
      <c r="J7" s="26">
        <v>11</v>
      </c>
      <c r="K7" s="3">
        <v>11</v>
      </c>
      <c r="L7" s="23">
        <v>0</v>
      </c>
      <c r="M7" s="8">
        <v>35</v>
      </c>
      <c r="N7" s="3">
        <v>27</v>
      </c>
      <c r="O7" s="19">
        <v>8</v>
      </c>
    </row>
    <row r="8" spans="1:15" ht="15" customHeight="1">
      <c r="A8" s="16" t="s">
        <v>16</v>
      </c>
      <c r="B8" s="10" t="s">
        <v>238</v>
      </c>
      <c r="C8" s="10">
        <v>1100</v>
      </c>
      <c r="D8" s="8">
        <v>12</v>
      </c>
      <c r="E8" s="3">
        <v>10</v>
      </c>
      <c r="F8" s="3">
        <v>2</v>
      </c>
      <c r="G8" s="19">
        <v>0</v>
      </c>
      <c r="H8" s="10">
        <v>0</v>
      </c>
      <c r="I8" s="10">
        <v>16</v>
      </c>
      <c r="J8" s="26">
        <v>5</v>
      </c>
      <c r="K8" s="3">
        <v>3</v>
      </c>
      <c r="L8" s="23">
        <v>2</v>
      </c>
      <c r="M8" s="8">
        <v>16</v>
      </c>
      <c r="N8" s="3">
        <v>14</v>
      </c>
      <c r="O8" s="19">
        <v>2</v>
      </c>
    </row>
    <row r="9" spans="1:15" ht="15" customHeight="1">
      <c r="A9" s="16" t="s">
        <v>17</v>
      </c>
      <c r="B9" s="10" t="s">
        <v>239</v>
      </c>
      <c r="C9" s="10">
        <v>2100</v>
      </c>
      <c r="D9" s="8">
        <v>11</v>
      </c>
      <c r="E9" s="3">
        <v>11</v>
      </c>
      <c r="F9" s="3">
        <v>0</v>
      </c>
      <c r="G9" s="19">
        <v>0</v>
      </c>
      <c r="H9" s="10">
        <v>0</v>
      </c>
      <c r="I9" s="10">
        <v>21</v>
      </c>
      <c r="J9" s="26">
        <v>5</v>
      </c>
      <c r="K9" s="3">
        <v>5</v>
      </c>
      <c r="L9" s="23">
        <v>0</v>
      </c>
      <c r="M9" s="8">
        <v>29</v>
      </c>
      <c r="N9" s="3">
        <v>25</v>
      </c>
      <c r="O9" s="19">
        <v>4</v>
      </c>
    </row>
    <row r="10" spans="1:15" ht="15" customHeight="1">
      <c r="A10" s="16" t="s">
        <v>18</v>
      </c>
      <c r="B10" s="10" t="s">
        <v>240</v>
      </c>
      <c r="C10" s="10">
        <v>2510</v>
      </c>
      <c r="D10" s="8">
        <v>29</v>
      </c>
      <c r="E10" s="3">
        <v>24</v>
      </c>
      <c r="F10" s="3">
        <v>5</v>
      </c>
      <c r="G10" s="19">
        <v>0</v>
      </c>
      <c r="H10" s="10">
        <v>0</v>
      </c>
      <c r="I10" s="10">
        <v>34</v>
      </c>
      <c r="J10" s="26">
        <v>11</v>
      </c>
      <c r="K10" s="3">
        <v>9</v>
      </c>
      <c r="L10" s="23">
        <v>2</v>
      </c>
      <c r="M10" s="8">
        <v>41</v>
      </c>
      <c r="N10" s="3">
        <v>32</v>
      </c>
      <c r="O10" s="19">
        <v>9</v>
      </c>
    </row>
    <row r="11" spans="1:15" ht="15" customHeight="1">
      <c r="A11" s="16" t="s">
        <v>19</v>
      </c>
      <c r="B11" s="10" t="s">
        <v>241</v>
      </c>
      <c r="C11" s="10">
        <v>1987</v>
      </c>
      <c r="D11" s="8">
        <v>31</v>
      </c>
      <c r="E11" s="3">
        <v>29</v>
      </c>
      <c r="F11" s="3">
        <v>2</v>
      </c>
      <c r="G11" s="19">
        <v>0</v>
      </c>
      <c r="H11" s="10">
        <v>0</v>
      </c>
      <c r="I11" s="10">
        <v>21</v>
      </c>
      <c r="J11" s="26">
        <v>6</v>
      </c>
      <c r="K11" s="3">
        <v>5</v>
      </c>
      <c r="L11" s="23">
        <v>1</v>
      </c>
      <c r="M11" s="8">
        <v>36</v>
      </c>
      <c r="N11" s="3">
        <v>28</v>
      </c>
      <c r="O11" s="19">
        <v>8</v>
      </c>
    </row>
    <row r="12" spans="1:15" ht="15" customHeight="1">
      <c r="A12" s="16" t="s">
        <v>20</v>
      </c>
      <c r="B12" s="10" t="s">
        <v>242</v>
      </c>
      <c r="C12" s="10">
        <v>1844</v>
      </c>
      <c r="D12" s="8">
        <v>38</v>
      </c>
      <c r="E12" s="3">
        <v>38</v>
      </c>
      <c r="F12" s="3">
        <v>0</v>
      </c>
      <c r="G12" s="19">
        <v>0</v>
      </c>
      <c r="H12" s="10">
        <v>0</v>
      </c>
      <c r="I12" s="10">
        <v>23</v>
      </c>
      <c r="J12" s="26">
        <v>7</v>
      </c>
      <c r="K12" s="3">
        <v>5</v>
      </c>
      <c r="L12" s="23">
        <v>2</v>
      </c>
      <c r="M12" s="8">
        <v>26</v>
      </c>
      <c r="N12" s="3">
        <v>17</v>
      </c>
      <c r="O12" s="19">
        <v>9</v>
      </c>
    </row>
    <row r="13" spans="1:15" ht="15" customHeight="1">
      <c r="A13" s="16" t="s">
        <v>21</v>
      </c>
      <c r="B13" s="10" t="s">
        <v>243</v>
      </c>
      <c r="C13" s="10">
        <v>5674</v>
      </c>
      <c r="D13" s="8">
        <v>54</v>
      </c>
      <c r="E13" s="3">
        <v>45</v>
      </c>
      <c r="F13" s="3">
        <v>6</v>
      </c>
      <c r="G13" s="19">
        <v>3</v>
      </c>
      <c r="H13" s="10">
        <v>0</v>
      </c>
      <c r="I13" s="10">
        <v>71</v>
      </c>
      <c r="J13" s="26">
        <v>22</v>
      </c>
      <c r="K13" s="3">
        <v>19</v>
      </c>
      <c r="L13" s="23">
        <v>3</v>
      </c>
      <c r="M13" s="8">
        <v>61</v>
      </c>
      <c r="N13" s="3">
        <v>47</v>
      </c>
      <c r="O13" s="19">
        <v>14</v>
      </c>
    </row>
    <row r="14" spans="1:15" ht="15" customHeight="1">
      <c r="A14" s="16" t="s">
        <v>22</v>
      </c>
      <c r="B14" s="10" t="s">
        <v>244</v>
      </c>
      <c r="C14" s="10">
        <v>1172</v>
      </c>
      <c r="D14" s="8">
        <v>21</v>
      </c>
      <c r="E14" s="3">
        <v>21</v>
      </c>
      <c r="F14" s="3">
        <v>0</v>
      </c>
      <c r="G14" s="19">
        <v>0</v>
      </c>
      <c r="H14" s="10">
        <v>0</v>
      </c>
      <c r="I14" s="10">
        <v>11</v>
      </c>
      <c r="J14" s="26">
        <v>6</v>
      </c>
      <c r="K14" s="3">
        <v>6</v>
      </c>
      <c r="L14" s="23">
        <v>0</v>
      </c>
      <c r="M14" s="8">
        <v>32</v>
      </c>
      <c r="N14" s="3">
        <v>26</v>
      </c>
      <c r="O14" s="19">
        <v>6</v>
      </c>
    </row>
    <row r="15" spans="1:15" ht="15" customHeight="1">
      <c r="A15" s="16" t="s">
        <v>23</v>
      </c>
      <c r="B15" s="10" t="s">
        <v>245</v>
      </c>
      <c r="C15" s="10">
        <v>1623</v>
      </c>
      <c r="D15" s="8">
        <v>23</v>
      </c>
      <c r="E15" s="3">
        <v>21</v>
      </c>
      <c r="F15" s="3">
        <v>0</v>
      </c>
      <c r="G15" s="19">
        <v>2</v>
      </c>
      <c r="H15" s="10">
        <v>0</v>
      </c>
      <c r="I15" s="10">
        <v>16</v>
      </c>
      <c r="J15" s="26">
        <v>8</v>
      </c>
      <c r="K15" s="3">
        <v>5</v>
      </c>
      <c r="L15" s="23">
        <v>3</v>
      </c>
      <c r="M15" s="8">
        <v>24</v>
      </c>
      <c r="N15" s="3">
        <v>22</v>
      </c>
      <c r="O15" s="19">
        <v>2</v>
      </c>
    </row>
    <row r="16" spans="1:15" ht="15" customHeight="1">
      <c r="A16" s="16" t="s">
        <v>24</v>
      </c>
      <c r="B16" s="10" t="s">
        <v>246</v>
      </c>
      <c r="C16" s="10">
        <v>2300</v>
      </c>
      <c r="D16" s="8">
        <v>30</v>
      </c>
      <c r="E16" s="3">
        <v>24</v>
      </c>
      <c r="F16" s="3">
        <v>6</v>
      </c>
      <c r="G16" s="19">
        <v>0</v>
      </c>
      <c r="H16" s="10">
        <v>0</v>
      </c>
      <c r="I16" s="10">
        <v>37</v>
      </c>
      <c r="J16" s="26">
        <v>8</v>
      </c>
      <c r="K16" s="3">
        <v>8</v>
      </c>
      <c r="L16" s="23">
        <v>0</v>
      </c>
      <c r="M16" s="8">
        <v>31</v>
      </c>
      <c r="N16" s="3">
        <v>25</v>
      </c>
      <c r="O16" s="19">
        <v>6</v>
      </c>
    </row>
    <row r="17" spans="1:15" ht="15" customHeight="1">
      <c r="A17" s="16" t="s">
        <v>25</v>
      </c>
      <c r="B17" s="10" t="s">
        <v>247</v>
      </c>
      <c r="C17" s="10">
        <v>11000</v>
      </c>
      <c r="D17" s="8">
        <v>153</v>
      </c>
      <c r="E17" s="3">
        <v>150</v>
      </c>
      <c r="F17" s="3">
        <v>3</v>
      </c>
      <c r="G17" s="19">
        <v>0</v>
      </c>
      <c r="H17" s="10">
        <v>114</v>
      </c>
      <c r="I17" s="10">
        <v>155</v>
      </c>
      <c r="J17" s="26">
        <v>64</v>
      </c>
      <c r="K17" s="3">
        <v>43</v>
      </c>
      <c r="L17" s="23">
        <v>21</v>
      </c>
      <c r="M17" s="8">
        <v>93</v>
      </c>
      <c r="N17" s="3">
        <v>64</v>
      </c>
      <c r="O17" s="19">
        <v>29</v>
      </c>
    </row>
    <row r="18" spans="1:15" ht="15" customHeight="1">
      <c r="A18" s="16" t="s">
        <v>26</v>
      </c>
      <c r="B18" s="10" t="s">
        <v>248</v>
      </c>
      <c r="C18" s="10">
        <v>10142</v>
      </c>
      <c r="D18" s="8">
        <v>84</v>
      </c>
      <c r="E18" s="3">
        <v>83</v>
      </c>
      <c r="F18" s="3">
        <v>1</v>
      </c>
      <c r="G18" s="19">
        <v>0</v>
      </c>
      <c r="H18" s="10">
        <v>198</v>
      </c>
      <c r="I18" s="10">
        <v>87</v>
      </c>
      <c r="J18" s="26">
        <v>29</v>
      </c>
      <c r="K18" s="3">
        <v>23</v>
      </c>
      <c r="L18" s="23">
        <v>6</v>
      </c>
      <c r="M18" s="8">
        <v>79</v>
      </c>
      <c r="N18" s="3">
        <v>73</v>
      </c>
      <c r="O18" s="19">
        <v>6</v>
      </c>
    </row>
    <row r="19" spans="1:15" ht="15" customHeight="1">
      <c r="A19" s="16" t="s">
        <v>27</v>
      </c>
      <c r="B19" s="10" t="s">
        <v>249</v>
      </c>
      <c r="C19" s="10">
        <v>1650</v>
      </c>
      <c r="D19" s="8">
        <v>16</v>
      </c>
      <c r="E19" s="3">
        <v>14</v>
      </c>
      <c r="F19" s="3">
        <v>2</v>
      </c>
      <c r="G19" s="19">
        <v>0</v>
      </c>
      <c r="H19" s="10">
        <v>0</v>
      </c>
      <c r="I19" s="10">
        <v>14</v>
      </c>
      <c r="J19" s="26">
        <v>12</v>
      </c>
      <c r="K19" s="3">
        <v>11</v>
      </c>
      <c r="L19" s="23">
        <v>1</v>
      </c>
      <c r="M19" s="8">
        <v>16</v>
      </c>
      <c r="N19" s="3">
        <v>15</v>
      </c>
      <c r="O19" s="19">
        <v>1</v>
      </c>
    </row>
    <row r="20" spans="1:15" ht="15" customHeight="1">
      <c r="A20" s="16" t="s">
        <v>28</v>
      </c>
      <c r="B20" s="10" t="s">
        <v>250</v>
      </c>
      <c r="C20" s="10">
        <v>1785</v>
      </c>
      <c r="D20" s="8">
        <v>38</v>
      </c>
      <c r="E20" s="3">
        <v>35</v>
      </c>
      <c r="F20" s="3">
        <v>1</v>
      </c>
      <c r="G20" s="19">
        <v>2</v>
      </c>
      <c r="H20" s="10">
        <v>1</v>
      </c>
      <c r="I20" s="10">
        <v>27</v>
      </c>
      <c r="J20" s="26">
        <v>15</v>
      </c>
      <c r="K20" s="3">
        <v>13</v>
      </c>
      <c r="L20" s="23">
        <v>2</v>
      </c>
      <c r="M20" s="8">
        <v>37</v>
      </c>
      <c r="N20" s="3">
        <v>27</v>
      </c>
      <c r="O20" s="19">
        <v>10</v>
      </c>
    </row>
    <row r="21" spans="1:15" ht="15" customHeight="1">
      <c r="A21" s="16" t="s">
        <v>29</v>
      </c>
      <c r="B21" s="10" t="s">
        <v>253</v>
      </c>
      <c r="C21" s="10">
        <v>3005</v>
      </c>
      <c r="D21" s="8">
        <v>46</v>
      </c>
      <c r="E21" s="3">
        <v>42</v>
      </c>
      <c r="F21" s="3">
        <v>0</v>
      </c>
      <c r="G21" s="19">
        <v>4</v>
      </c>
      <c r="H21" s="10">
        <v>0</v>
      </c>
      <c r="I21" s="10">
        <v>49</v>
      </c>
      <c r="J21" s="26">
        <v>17</v>
      </c>
      <c r="K21" s="3">
        <v>17</v>
      </c>
      <c r="L21" s="23">
        <v>0</v>
      </c>
      <c r="M21" s="8">
        <v>36</v>
      </c>
      <c r="N21" s="3">
        <v>30</v>
      </c>
      <c r="O21" s="19">
        <v>6</v>
      </c>
    </row>
    <row r="22" spans="1:15" ht="15" customHeight="1">
      <c r="A22" s="16" t="s">
        <v>30</v>
      </c>
      <c r="B22" s="10" t="s">
        <v>252</v>
      </c>
      <c r="C22" s="10">
        <v>3245</v>
      </c>
      <c r="D22" s="8">
        <v>34</v>
      </c>
      <c r="E22" s="3">
        <v>34</v>
      </c>
      <c r="F22" s="3">
        <v>0</v>
      </c>
      <c r="G22" s="19">
        <v>0</v>
      </c>
      <c r="H22" s="10">
        <v>0</v>
      </c>
      <c r="I22" s="10">
        <v>53</v>
      </c>
      <c r="J22" s="26">
        <v>15</v>
      </c>
      <c r="K22" s="3">
        <v>15</v>
      </c>
      <c r="L22" s="23">
        <v>0</v>
      </c>
      <c r="M22" s="8">
        <v>42</v>
      </c>
      <c r="N22" s="3">
        <v>30</v>
      </c>
      <c r="O22" s="19">
        <v>12</v>
      </c>
    </row>
    <row r="23" spans="1:15" ht="15" customHeight="1">
      <c r="A23" s="16" t="s">
        <v>31</v>
      </c>
      <c r="B23" s="10" t="s">
        <v>251</v>
      </c>
      <c r="C23" s="10">
        <v>2450</v>
      </c>
      <c r="D23" s="8">
        <v>39</v>
      </c>
      <c r="E23" s="3">
        <v>37</v>
      </c>
      <c r="F23" s="3">
        <v>0</v>
      </c>
      <c r="G23" s="19">
        <v>2</v>
      </c>
      <c r="H23" s="10">
        <v>0</v>
      </c>
      <c r="I23" s="10">
        <v>35</v>
      </c>
      <c r="J23" s="26">
        <v>9</v>
      </c>
      <c r="K23" s="3">
        <v>9</v>
      </c>
      <c r="L23" s="23">
        <v>0</v>
      </c>
      <c r="M23" s="8">
        <v>28</v>
      </c>
      <c r="N23" s="3">
        <v>24</v>
      </c>
      <c r="O23" s="19">
        <v>4</v>
      </c>
    </row>
    <row r="24" spans="1:15" ht="15" customHeight="1">
      <c r="A24" s="16" t="s">
        <v>32</v>
      </c>
      <c r="B24" s="10" t="s">
        <v>254</v>
      </c>
      <c r="C24" s="10">
        <v>200</v>
      </c>
      <c r="D24" s="8">
        <v>1</v>
      </c>
      <c r="E24" s="3">
        <v>1</v>
      </c>
      <c r="F24" s="3">
        <v>0</v>
      </c>
      <c r="G24" s="19">
        <v>0</v>
      </c>
      <c r="H24" s="10">
        <v>0</v>
      </c>
      <c r="I24" s="10">
        <v>6</v>
      </c>
      <c r="J24" s="26">
        <v>0</v>
      </c>
      <c r="K24" s="3">
        <v>0</v>
      </c>
      <c r="L24" s="23">
        <v>0</v>
      </c>
      <c r="M24" s="8">
        <v>8</v>
      </c>
      <c r="N24" s="3">
        <v>8</v>
      </c>
      <c r="O24" s="19">
        <v>0</v>
      </c>
    </row>
    <row r="25" spans="1:15" ht="15" customHeight="1">
      <c r="A25" s="16" t="s">
        <v>33</v>
      </c>
      <c r="B25" s="10" t="s">
        <v>255</v>
      </c>
      <c r="C25" s="10">
        <v>2132</v>
      </c>
      <c r="D25" s="8">
        <v>29</v>
      </c>
      <c r="E25" s="3">
        <v>28</v>
      </c>
      <c r="F25" s="3">
        <v>1</v>
      </c>
      <c r="G25" s="19">
        <v>0</v>
      </c>
      <c r="H25" s="10">
        <v>0</v>
      </c>
      <c r="I25" s="10">
        <v>23</v>
      </c>
      <c r="J25" s="26">
        <v>7</v>
      </c>
      <c r="K25" s="3">
        <v>7</v>
      </c>
      <c r="L25" s="23">
        <v>0</v>
      </c>
      <c r="M25" s="8">
        <v>34</v>
      </c>
      <c r="N25" s="3">
        <v>29</v>
      </c>
      <c r="O25" s="19">
        <v>5</v>
      </c>
    </row>
    <row r="26" spans="1:15" ht="15" customHeight="1">
      <c r="A26" s="16" t="s">
        <v>34</v>
      </c>
      <c r="B26" s="10" t="s">
        <v>256</v>
      </c>
      <c r="C26" s="10">
        <v>1010</v>
      </c>
      <c r="D26" s="8">
        <v>9</v>
      </c>
      <c r="E26" s="3">
        <v>8</v>
      </c>
      <c r="F26" s="3">
        <v>1</v>
      </c>
      <c r="G26" s="19">
        <v>0</v>
      </c>
      <c r="H26" s="10">
        <v>0</v>
      </c>
      <c r="I26" s="10">
        <v>11</v>
      </c>
      <c r="J26" s="26">
        <v>6</v>
      </c>
      <c r="K26" s="3">
        <v>6</v>
      </c>
      <c r="L26" s="23">
        <v>0</v>
      </c>
      <c r="M26" s="8">
        <v>12</v>
      </c>
      <c r="N26" s="3">
        <v>10</v>
      </c>
      <c r="O26" s="19">
        <v>2</v>
      </c>
    </row>
    <row r="27" spans="1:15" ht="15" customHeight="1">
      <c r="A27" s="16" t="s">
        <v>35</v>
      </c>
      <c r="B27" s="10" t="s">
        <v>330</v>
      </c>
      <c r="C27" s="10">
        <v>192</v>
      </c>
      <c r="D27" s="8">
        <v>3</v>
      </c>
      <c r="E27" s="3">
        <v>3</v>
      </c>
      <c r="F27" s="3">
        <v>0</v>
      </c>
      <c r="G27" s="19">
        <v>0</v>
      </c>
      <c r="H27" s="10">
        <v>0</v>
      </c>
      <c r="I27" s="10">
        <v>0</v>
      </c>
      <c r="J27" s="26">
        <v>0</v>
      </c>
      <c r="K27" s="3">
        <v>0</v>
      </c>
      <c r="L27" s="23">
        <v>0</v>
      </c>
      <c r="M27" s="8">
        <v>0</v>
      </c>
      <c r="N27" s="3">
        <v>0</v>
      </c>
      <c r="O27" s="19">
        <v>0</v>
      </c>
    </row>
    <row r="28" spans="1:15" ht="15" customHeight="1" thickBot="1">
      <c r="A28" s="16" t="s">
        <v>36</v>
      </c>
      <c r="B28" s="10" t="s">
        <v>257</v>
      </c>
      <c r="C28" s="10">
        <v>2760</v>
      </c>
      <c r="D28" s="8">
        <v>45</v>
      </c>
      <c r="E28" s="3">
        <v>45</v>
      </c>
      <c r="F28" s="3">
        <v>0</v>
      </c>
      <c r="G28" s="19">
        <v>0</v>
      </c>
      <c r="H28" s="10">
        <v>0</v>
      </c>
      <c r="I28" s="10">
        <v>33</v>
      </c>
      <c r="J28" s="26">
        <v>11</v>
      </c>
      <c r="K28" s="3">
        <v>11</v>
      </c>
      <c r="L28" s="23">
        <v>0</v>
      </c>
      <c r="M28" s="8">
        <v>30</v>
      </c>
      <c r="N28" s="3">
        <v>20</v>
      </c>
      <c r="O28" s="19">
        <v>10</v>
      </c>
    </row>
    <row r="29" spans="1:15" ht="15" customHeight="1" thickBot="1" thickTop="1">
      <c r="A29" s="14"/>
      <c r="B29" s="39" t="s">
        <v>39</v>
      </c>
      <c r="C29" s="39">
        <f aca="true" t="shared" si="0" ref="C29:O29">SUM(C5:C28)</f>
        <v>66335</v>
      </c>
      <c r="D29" s="41">
        <f t="shared" si="0"/>
        <v>806</v>
      </c>
      <c r="E29" s="42">
        <f t="shared" si="0"/>
        <v>761</v>
      </c>
      <c r="F29" s="42">
        <f t="shared" si="0"/>
        <v>30</v>
      </c>
      <c r="G29" s="43">
        <f t="shared" si="0"/>
        <v>15</v>
      </c>
      <c r="H29" s="39">
        <f t="shared" si="0"/>
        <v>313</v>
      </c>
      <c r="I29" s="39">
        <f t="shared" si="0"/>
        <v>819</v>
      </c>
      <c r="J29" s="44">
        <f t="shared" si="0"/>
        <v>300</v>
      </c>
      <c r="K29" s="42">
        <f t="shared" si="0"/>
        <v>254</v>
      </c>
      <c r="L29" s="45">
        <f t="shared" si="0"/>
        <v>46</v>
      </c>
      <c r="M29" s="41">
        <f t="shared" si="0"/>
        <v>798</v>
      </c>
      <c r="N29" s="42">
        <f t="shared" si="0"/>
        <v>633</v>
      </c>
      <c r="O29" s="43">
        <f t="shared" si="0"/>
        <v>165</v>
      </c>
    </row>
    <row r="30" ht="15.75" thickTop="1"/>
  </sheetData>
  <autoFilter ref="A4:O4"/>
  <mergeCells count="3">
    <mergeCell ref="A1:O1"/>
    <mergeCell ref="A2:O2"/>
    <mergeCell ref="A3:O3"/>
  </mergeCells>
  <printOptions/>
  <pageMargins left="0.53" right="0.56" top="1" bottom="0.72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O24"/>
  <sheetViews>
    <sheetView zoomScale="150" zoomScaleNormal="150" workbookViewId="0" topLeftCell="F14">
      <selection activeCell="O24" sqref="O24"/>
    </sheetView>
  </sheetViews>
  <sheetFormatPr defaultColWidth="9.140625" defaultRowHeight="12.75"/>
  <cols>
    <col min="1" max="1" width="5.140625" style="4" customWidth="1"/>
    <col min="2" max="2" width="22.5742187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8.00390625" style="2" customWidth="1"/>
    <col min="10" max="11" width="9.7109375" style="2" customWidth="1"/>
    <col min="12" max="12" width="8.57421875" style="2" customWidth="1"/>
    <col min="13" max="13" width="9.7109375" style="2" customWidth="1"/>
    <col min="14" max="14" width="8.7109375" style="2" customWidth="1"/>
    <col min="15" max="15" width="9.140625" style="2" customWidth="1"/>
  </cols>
  <sheetData>
    <row r="1" spans="1:15" ht="18" customHeight="1">
      <c r="A1" s="60" t="s">
        <v>258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46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259</v>
      </c>
      <c r="C5" s="9">
        <v>1945</v>
      </c>
      <c r="D5" s="7">
        <v>14</v>
      </c>
      <c r="E5" s="6">
        <v>14</v>
      </c>
      <c r="F5" s="6">
        <v>0</v>
      </c>
      <c r="G5" s="18">
        <v>0</v>
      </c>
      <c r="H5" s="9">
        <v>61</v>
      </c>
      <c r="I5" s="9">
        <v>17</v>
      </c>
      <c r="J5" s="25">
        <v>11</v>
      </c>
      <c r="K5" s="6">
        <v>8</v>
      </c>
      <c r="L5" s="22">
        <v>3</v>
      </c>
      <c r="M5" s="7">
        <v>25</v>
      </c>
      <c r="N5" s="6">
        <v>17</v>
      </c>
      <c r="O5" s="18">
        <v>8</v>
      </c>
    </row>
    <row r="6" spans="1:15" ht="15" customHeight="1">
      <c r="A6" s="16" t="s">
        <v>14</v>
      </c>
      <c r="B6" s="10" t="s">
        <v>260</v>
      </c>
      <c r="C6" s="10">
        <v>4500</v>
      </c>
      <c r="D6" s="8">
        <v>52</v>
      </c>
      <c r="E6" s="3">
        <v>52</v>
      </c>
      <c r="F6" s="3">
        <v>0</v>
      </c>
      <c r="G6" s="19">
        <v>0</v>
      </c>
      <c r="H6" s="10">
        <v>284</v>
      </c>
      <c r="I6" s="10">
        <v>54</v>
      </c>
      <c r="J6" s="26">
        <v>23</v>
      </c>
      <c r="K6" s="3">
        <v>21</v>
      </c>
      <c r="L6" s="23">
        <v>2</v>
      </c>
      <c r="M6" s="8">
        <v>79</v>
      </c>
      <c r="N6" s="3">
        <v>74</v>
      </c>
      <c r="O6" s="19">
        <v>5</v>
      </c>
    </row>
    <row r="7" spans="1:15" ht="15" customHeight="1">
      <c r="A7" s="16" t="s">
        <v>15</v>
      </c>
      <c r="B7" s="10" t="s">
        <v>261</v>
      </c>
      <c r="C7" s="10">
        <v>301</v>
      </c>
      <c r="D7" s="8">
        <v>1</v>
      </c>
      <c r="E7" s="3">
        <v>1</v>
      </c>
      <c r="F7" s="3">
        <v>0</v>
      </c>
      <c r="G7" s="19">
        <v>0</v>
      </c>
      <c r="H7" s="10">
        <v>12</v>
      </c>
      <c r="I7" s="10">
        <v>4</v>
      </c>
      <c r="J7" s="26">
        <v>1</v>
      </c>
      <c r="K7" s="3">
        <v>0</v>
      </c>
      <c r="L7" s="23">
        <v>1</v>
      </c>
      <c r="M7" s="8">
        <v>5</v>
      </c>
      <c r="N7" s="3">
        <v>5</v>
      </c>
      <c r="O7" s="19">
        <v>0</v>
      </c>
    </row>
    <row r="8" spans="1:15" ht="15" customHeight="1">
      <c r="A8" s="16" t="s">
        <v>16</v>
      </c>
      <c r="B8" s="10" t="s">
        <v>262</v>
      </c>
      <c r="C8" s="10">
        <v>4435</v>
      </c>
      <c r="D8" s="8">
        <v>53</v>
      </c>
      <c r="E8" s="3">
        <v>46</v>
      </c>
      <c r="F8" s="3">
        <v>6</v>
      </c>
      <c r="G8" s="19">
        <v>1</v>
      </c>
      <c r="H8" s="10">
        <v>249</v>
      </c>
      <c r="I8" s="10">
        <v>44</v>
      </c>
      <c r="J8" s="26">
        <v>27</v>
      </c>
      <c r="K8" s="3">
        <v>21</v>
      </c>
      <c r="L8" s="23">
        <v>6</v>
      </c>
      <c r="M8" s="8">
        <v>71</v>
      </c>
      <c r="N8" s="3">
        <v>47</v>
      </c>
      <c r="O8" s="19">
        <v>24</v>
      </c>
    </row>
    <row r="9" spans="1:15" ht="15" customHeight="1">
      <c r="A9" s="16" t="s">
        <v>17</v>
      </c>
      <c r="B9" s="10" t="s">
        <v>263</v>
      </c>
      <c r="C9" s="10">
        <v>211</v>
      </c>
      <c r="D9" s="8">
        <v>2</v>
      </c>
      <c r="E9" s="3">
        <v>2</v>
      </c>
      <c r="F9" s="3">
        <v>0</v>
      </c>
      <c r="G9" s="19">
        <v>0</v>
      </c>
      <c r="H9" s="10">
        <v>0</v>
      </c>
      <c r="I9" s="10">
        <v>4</v>
      </c>
      <c r="J9" s="26">
        <v>0</v>
      </c>
      <c r="K9" s="3">
        <v>0</v>
      </c>
      <c r="L9" s="23">
        <v>0</v>
      </c>
      <c r="M9" s="8">
        <v>3</v>
      </c>
      <c r="N9" s="3">
        <v>2</v>
      </c>
      <c r="O9" s="19">
        <v>1</v>
      </c>
    </row>
    <row r="10" spans="1:15" ht="15" customHeight="1">
      <c r="A10" s="16" t="s">
        <v>18</v>
      </c>
      <c r="B10" s="10" t="s">
        <v>264</v>
      </c>
      <c r="C10" s="10">
        <v>3570</v>
      </c>
      <c r="D10" s="8">
        <v>41</v>
      </c>
      <c r="E10" s="3">
        <v>32</v>
      </c>
      <c r="F10" s="3">
        <v>8</v>
      </c>
      <c r="G10" s="19">
        <v>1</v>
      </c>
      <c r="H10" s="10">
        <v>183</v>
      </c>
      <c r="I10" s="10">
        <v>37</v>
      </c>
      <c r="J10" s="26">
        <v>21</v>
      </c>
      <c r="K10" s="3">
        <v>17</v>
      </c>
      <c r="L10" s="23">
        <v>4</v>
      </c>
      <c r="M10" s="8">
        <v>52</v>
      </c>
      <c r="N10" s="3">
        <v>36</v>
      </c>
      <c r="O10" s="19">
        <v>16</v>
      </c>
    </row>
    <row r="11" spans="1:15" ht="15" customHeight="1">
      <c r="A11" s="16" t="s">
        <v>19</v>
      </c>
      <c r="B11" s="10" t="s">
        <v>265</v>
      </c>
      <c r="C11" s="10">
        <v>943</v>
      </c>
      <c r="D11" s="8">
        <v>8</v>
      </c>
      <c r="E11" s="3">
        <v>8</v>
      </c>
      <c r="F11" s="3">
        <v>0</v>
      </c>
      <c r="G11" s="19">
        <v>0</v>
      </c>
      <c r="H11" s="10">
        <v>26</v>
      </c>
      <c r="I11" s="10">
        <v>10</v>
      </c>
      <c r="J11" s="26">
        <v>6</v>
      </c>
      <c r="K11" s="3">
        <v>4</v>
      </c>
      <c r="L11" s="23">
        <v>2</v>
      </c>
      <c r="M11" s="8">
        <v>15</v>
      </c>
      <c r="N11" s="3">
        <v>9</v>
      </c>
      <c r="O11" s="19">
        <v>6</v>
      </c>
    </row>
    <row r="12" spans="1:15" ht="15" customHeight="1">
      <c r="A12" s="16" t="s">
        <v>20</v>
      </c>
      <c r="B12" s="10" t="s">
        <v>266</v>
      </c>
      <c r="C12" s="10">
        <v>5700</v>
      </c>
      <c r="D12" s="8">
        <v>75</v>
      </c>
      <c r="E12" s="3">
        <v>74</v>
      </c>
      <c r="F12" s="3">
        <v>1</v>
      </c>
      <c r="G12" s="19">
        <v>0</v>
      </c>
      <c r="H12" s="10">
        <v>319</v>
      </c>
      <c r="I12" s="10">
        <v>62</v>
      </c>
      <c r="J12" s="26">
        <v>27</v>
      </c>
      <c r="K12" s="3">
        <v>26</v>
      </c>
      <c r="L12" s="23">
        <v>1</v>
      </c>
      <c r="M12" s="8">
        <v>77</v>
      </c>
      <c r="N12" s="3">
        <v>46</v>
      </c>
      <c r="O12" s="19">
        <v>31</v>
      </c>
    </row>
    <row r="13" spans="1:15" ht="15" customHeight="1">
      <c r="A13" s="16" t="s">
        <v>21</v>
      </c>
      <c r="B13" s="10" t="s">
        <v>267</v>
      </c>
      <c r="C13" s="10">
        <v>8800</v>
      </c>
      <c r="D13" s="8">
        <v>65</v>
      </c>
      <c r="E13" s="3">
        <v>61</v>
      </c>
      <c r="F13" s="3">
        <v>3</v>
      </c>
      <c r="G13" s="19">
        <v>1</v>
      </c>
      <c r="H13" s="10">
        <v>76</v>
      </c>
      <c r="I13" s="10">
        <v>86</v>
      </c>
      <c r="J13" s="26">
        <v>35</v>
      </c>
      <c r="K13" s="3">
        <v>27</v>
      </c>
      <c r="L13" s="23">
        <v>8</v>
      </c>
      <c r="M13" s="8">
        <v>127</v>
      </c>
      <c r="N13" s="3">
        <v>78</v>
      </c>
      <c r="O13" s="19">
        <v>49</v>
      </c>
    </row>
    <row r="14" spans="1:15" ht="15" customHeight="1">
      <c r="A14" s="16" t="s">
        <v>22</v>
      </c>
      <c r="B14" s="10" t="s">
        <v>268</v>
      </c>
      <c r="C14" s="10">
        <v>4000</v>
      </c>
      <c r="D14" s="8">
        <v>80</v>
      </c>
      <c r="E14" s="3">
        <v>67</v>
      </c>
      <c r="F14" s="3">
        <v>10</v>
      </c>
      <c r="G14" s="19">
        <v>3</v>
      </c>
      <c r="H14" s="10">
        <v>38</v>
      </c>
      <c r="I14" s="10">
        <v>17</v>
      </c>
      <c r="J14" s="26">
        <v>26</v>
      </c>
      <c r="K14" s="3">
        <v>19</v>
      </c>
      <c r="L14" s="23">
        <v>7</v>
      </c>
      <c r="M14" s="8">
        <v>42</v>
      </c>
      <c r="N14" s="3">
        <v>25</v>
      </c>
      <c r="O14" s="19">
        <v>17</v>
      </c>
    </row>
    <row r="15" spans="1:15" ht="15" customHeight="1">
      <c r="A15" s="16" t="s">
        <v>23</v>
      </c>
      <c r="B15" s="10" t="s">
        <v>269</v>
      </c>
      <c r="C15" s="10">
        <v>550</v>
      </c>
      <c r="D15" s="8">
        <v>8</v>
      </c>
      <c r="E15" s="3">
        <v>8</v>
      </c>
      <c r="F15" s="3">
        <v>0</v>
      </c>
      <c r="G15" s="19">
        <v>0</v>
      </c>
      <c r="H15" s="10">
        <v>0</v>
      </c>
      <c r="I15" s="10">
        <v>10</v>
      </c>
      <c r="J15" s="26">
        <v>5</v>
      </c>
      <c r="K15" s="3">
        <v>4</v>
      </c>
      <c r="L15" s="23">
        <v>1</v>
      </c>
      <c r="M15" s="8">
        <v>10</v>
      </c>
      <c r="N15" s="3">
        <v>4</v>
      </c>
      <c r="O15" s="19">
        <v>6</v>
      </c>
    </row>
    <row r="16" spans="1:15" ht="15" customHeight="1">
      <c r="A16" s="16" t="s">
        <v>24</v>
      </c>
      <c r="B16" s="10" t="s">
        <v>270</v>
      </c>
      <c r="C16" s="10">
        <v>970</v>
      </c>
      <c r="D16" s="8">
        <v>2</v>
      </c>
      <c r="E16" s="3">
        <v>2</v>
      </c>
      <c r="F16" s="3">
        <v>0</v>
      </c>
      <c r="G16" s="19">
        <v>0</v>
      </c>
      <c r="H16" s="10">
        <v>43</v>
      </c>
      <c r="I16" s="10">
        <v>0</v>
      </c>
      <c r="J16" s="26">
        <v>1</v>
      </c>
      <c r="K16" s="3">
        <v>0</v>
      </c>
      <c r="L16" s="23">
        <v>1</v>
      </c>
      <c r="M16" s="8">
        <v>18</v>
      </c>
      <c r="N16" s="3">
        <v>8</v>
      </c>
      <c r="O16" s="19">
        <v>10</v>
      </c>
    </row>
    <row r="17" spans="1:15" ht="15" customHeight="1">
      <c r="A17" s="16" t="s">
        <v>25</v>
      </c>
      <c r="B17" s="10" t="s">
        <v>271</v>
      </c>
      <c r="C17" s="10">
        <v>2900</v>
      </c>
      <c r="D17" s="8">
        <v>32</v>
      </c>
      <c r="E17" s="3">
        <v>30</v>
      </c>
      <c r="F17" s="3">
        <v>2</v>
      </c>
      <c r="G17" s="19">
        <v>0</v>
      </c>
      <c r="H17" s="10">
        <v>201</v>
      </c>
      <c r="I17" s="10">
        <v>36</v>
      </c>
      <c r="J17" s="26">
        <v>15</v>
      </c>
      <c r="K17" s="3">
        <v>14</v>
      </c>
      <c r="L17" s="23">
        <v>1</v>
      </c>
      <c r="M17" s="8">
        <v>35</v>
      </c>
      <c r="N17" s="3">
        <v>23</v>
      </c>
      <c r="O17" s="19">
        <v>12</v>
      </c>
    </row>
    <row r="18" spans="1:15" ht="15" customHeight="1">
      <c r="A18" s="16" t="s">
        <v>26</v>
      </c>
      <c r="B18" s="10" t="s">
        <v>272</v>
      </c>
      <c r="C18" s="10">
        <v>700</v>
      </c>
      <c r="D18" s="8">
        <v>9</v>
      </c>
      <c r="E18" s="3">
        <v>8</v>
      </c>
      <c r="F18" s="3">
        <v>1</v>
      </c>
      <c r="G18" s="19">
        <v>0</v>
      </c>
      <c r="H18" s="10">
        <v>33</v>
      </c>
      <c r="I18" s="10">
        <v>5</v>
      </c>
      <c r="J18" s="26">
        <v>6</v>
      </c>
      <c r="K18" s="3">
        <v>4</v>
      </c>
      <c r="L18" s="23">
        <v>2</v>
      </c>
      <c r="M18" s="8">
        <v>12</v>
      </c>
      <c r="N18" s="3">
        <v>11</v>
      </c>
      <c r="O18" s="19">
        <v>1</v>
      </c>
    </row>
    <row r="19" spans="1:15" ht="15" customHeight="1">
      <c r="A19" s="16" t="s">
        <v>27</v>
      </c>
      <c r="B19" s="10" t="s">
        <v>273</v>
      </c>
      <c r="C19" s="10">
        <v>540</v>
      </c>
      <c r="D19" s="8">
        <v>11</v>
      </c>
      <c r="E19" s="3">
        <v>11</v>
      </c>
      <c r="F19" s="3">
        <v>0</v>
      </c>
      <c r="G19" s="19">
        <v>0</v>
      </c>
      <c r="H19" s="10">
        <v>38</v>
      </c>
      <c r="I19" s="10">
        <v>0</v>
      </c>
      <c r="J19" s="26">
        <v>3</v>
      </c>
      <c r="K19" s="3">
        <v>1</v>
      </c>
      <c r="L19" s="23">
        <v>2</v>
      </c>
      <c r="M19" s="8">
        <v>11</v>
      </c>
      <c r="N19" s="3">
        <v>5</v>
      </c>
      <c r="O19" s="19">
        <v>6</v>
      </c>
    </row>
    <row r="20" spans="1:15" ht="15" customHeight="1">
      <c r="A20" s="16" t="s">
        <v>28</v>
      </c>
      <c r="B20" s="10" t="s">
        <v>274</v>
      </c>
      <c r="C20" s="10">
        <v>2441</v>
      </c>
      <c r="D20" s="8">
        <v>27</v>
      </c>
      <c r="E20" s="3">
        <v>20</v>
      </c>
      <c r="F20" s="3">
        <v>3</v>
      </c>
      <c r="G20" s="19">
        <v>4</v>
      </c>
      <c r="H20" s="10">
        <v>86</v>
      </c>
      <c r="I20" s="10">
        <v>19</v>
      </c>
      <c r="J20" s="26">
        <v>6</v>
      </c>
      <c r="K20" s="3">
        <v>3</v>
      </c>
      <c r="L20" s="23">
        <v>3</v>
      </c>
      <c r="M20" s="8">
        <v>43</v>
      </c>
      <c r="N20" s="3">
        <v>19</v>
      </c>
      <c r="O20" s="19">
        <v>24</v>
      </c>
    </row>
    <row r="21" spans="1:15" ht="15" customHeight="1">
      <c r="A21" s="16" t="s">
        <v>29</v>
      </c>
      <c r="B21" s="10" t="s">
        <v>275</v>
      </c>
      <c r="C21" s="10">
        <v>601</v>
      </c>
      <c r="D21" s="8">
        <v>10</v>
      </c>
      <c r="E21" s="3">
        <v>7</v>
      </c>
      <c r="F21" s="3">
        <v>2</v>
      </c>
      <c r="G21" s="19">
        <v>1</v>
      </c>
      <c r="H21" s="10">
        <v>61</v>
      </c>
      <c r="I21" s="10">
        <v>8</v>
      </c>
      <c r="J21" s="26">
        <v>4</v>
      </c>
      <c r="K21" s="3">
        <v>4</v>
      </c>
      <c r="L21" s="23">
        <v>0</v>
      </c>
      <c r="M21" s="8">
        <v>9</v>
      </c>
      <c r="N21" s="3">
        <v>9</v>
      </c>
      <c r="O21" s="19">
        <v>0</v>
      </c>
    </row>
    <row r="22" spans="1:15" ht="15" customHeight="1">
      <c r="A22" s="16" t="s">
        <v>30</v>
      </c>
      <c r="B22" s="10" t="s">
        <v>276</v>
      </c>
      <c r="C22" s="10">
        <v>3079</v>
      </c>
      <c r="D22" s="8">
        <v>37</v>
      </c>
      <c r="E22" s="3">
        <v>35</v>
      </c>
      <c r="F22" s="3">
        <v>2</v>
      </c>
      <c r="G22" s="19">
        <v>0</v>
      </c>
      <c r="H22" s="10">
        <v>89</v>
      </c>
      <c r="I22" s="10">
        <v>35</v>
      </c>
      <c r="J22" s="26">
        <v>7</v>
      </c>
      <c r="K22" s="3">
        <v>7</v>
      </c>
      <c r="L22" s="23">
        <v>0</v>
      </c>
      <c r="M22" s="8">
        <v>59</v>
      </c>
      <c r="N22" s="3">
        <v>40</v>
      </c>
      <c r="O22" s="19">
        <v>19</v>
      </c>
    </row>
    <row r="23" spans="1:15" ht="15" customHeight="1" thickBot="1">
      <c r="A23" s="16" t="s">
        <v>31</v>
      </c>
      <c r="B23" s="10" t="s">
        <v>277</v>
      </c>
      <c r="C23" s="10">
        <v>926</v>
      </c>
      <c r="D23" s="8">
        <v>9</v>
      </c>
      <c r="E23" s="3">
        <v>9</v>
      </c>
      <c r="F23" s="3">
        <v>0</v>
      </c>
      <c r="G23" s="19">
        <v>0</v>
      </c>
      <c r="H23" s="10">
        <v>43</v>
      </c>
      <c r="I23" s="10">
        <v>11</v>
      </c>
      <c r="J23" s="26">
        <v>5</v>
      </c>
      <c r="K23" s="3">
        <v>3</v>
      </c>
      <c r="L23" s="23">
        <v>2</v>
      </c>
      <c r="M23" s="8">
        <v>19</v>
      </c>
      <c r="N23" s="3">
        <v>12</v>
      </c>
      <c r="O23" s="19">
        <v>7</v>
      </c>
    </row>
    <row r="24" spans="1:15" ht="15" customHeight="1" thickBot="1" thickTop="1">
      <c r="A24" s="14"/>
      <c r="B24" s="39" t="s">
        <v>39</v>
      </c>
      <c r="C24" s="39">
        <f aca="true" t="shared" si="0" ref="C24:O24">SUM(C5:C23)</f>
        <v>47112</v>
      </c>
      <c r="D24" s="41">
        <f t="shared" si="0"/>
        <v>536</v>
      </c>
      <c r="E24" s="42">
        <f t="shared" si="0"/>
        <v>487</v>
      </c>
      <c r="F24" s="42">
        <f t="shared" si="0"/>
        <v>38</v>
      </c>
      <c r="G24" s="43">
        <f t="shared" si="0"/>
        <v>11</v>
      </c>
      <c r="H24" s="39">
        <f t="shared" si="0"/>
        <v>1842</v>
      </c>
      <c r="I24" s="39">
        <f t="shared" si="0"/>
        <v>459</v>
      </c>
      <c r="J24" s="44">
        <f t="shared" si="0"/>
        <v>229</v>
      </c>
      <c r="K24" s="42">
        <f t="shared" si="0"/>
        <v>183</v>
      </c>
      <c r="L24" s="45">
        <f t="shared" si="0"/>
        <v>46</v>
      </c>
      <c r="M24" s="41">
        <f t="shared" si="0"/>
        <v>712</v>
      </c>
      <c r="N24" s="42">
        <f t="shared" si="0"/>
        <v>470</v>
      </c>
      <c r="O24" s="43">
        <f t="shared" si="0"/>
        <v>242</v>
      </c>
    </row>
    <row r="25" ht="15.75" thickTop="1"/>
  </sheetData>
  <autoFilter ref="A4:O24"/>
  <mergeCells count="3">
    <mergeCell ref="A1:O1"/>
    <mergeCell ref="A2:O2"/>
    <mergeCell ref="A3:O3"/>
  </mergeCells>
  <printOptions/>
  <pageMargins left="0.53" right="0.49" top="1" bottom="0.72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8"/>
  </sheetPr>
  <dimension ref="A1:O39"/>
  <sheetViews>
    <sheetView zoomScale="150" zoomScaleNormal="150" workbookViewId="0" topLeftCell="G23">
      <selection activeCell="P39" sqref="P39"/>
    </sheetView>
  </sheetViews>
  <sheetFormatPr defaultColWidth="9.140625" defaultRowHeight="12.75"/>
  <cols>
    <col min="1" max="1" width="5.57421875" style="4" customWidth="1"/>
    <col min="2" max="2" width="18.851562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278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279</v>
      </c>
      <c r="C5" s="46">
        <v>205</v>
      </c>
      <c r="D5" s="46">
        <v>3</v>
      </c>
      <c r="E5" s="47">
        <v>1</v>
      </c>
      <c r="F5" s="47">
        <v>0</v>
      </c>
      <c r="G5" s="47">
        <v>2</v>
      </c>
      <c r="H5" s="48">
        <v>0</v>
      </c>
      <c r="I5" s="47">
        <v>0</v>
      </c>
      <c r="J5" s="47">
        <v>1</v>
      </c>
      <c r="K5" s="48">
        <v>1</v>
      </c>
      <c r="L5" s="47">
        <v>0</v>
      </c>
      <c r="M5" s="47">
        <v>11</v>
      </c>
      <c r="N5" s="47">
        <v>10</v>
      </c>
      <c r="O5" s="47">
        <v>1</v>
      </c>
    </row>
    <row r="6" spans="1:15" ht="15" customHeight="1">
      <c r="A6" s="16" t="s">
        <v>14</v>
      </c>
      <c r="B6" s="10" t="s">
        <v>280</v>
      </c>
      <c r="C6" s="10">
        <v>400</v>
      </c>
      <c r="D6" s="8">
        <v>8</v>
      </c>
      <c r="E6" s="3">
        <v>5</v>
      </c>
      <c r="F6" s="3">
        <v>1</v>
      </c>
      <c r="G6" s="19">
        <v>2</v>
      </c>
      <c r="H6" s="10">
        <v>0</v>
      </c>
      <c r="I6" s="10">
        <v>16</v>
      </c>
      <c r="J6" s="26">
        <v>3</v>
      </c>
      <c r="K6" s="3">
        <v>1</v>
      </c>
      <c r="L6" s="23">
        <v>2</v>
      </c>
      <c r="M6" s="8">
        <v>1</v>
      </c>
      <c r="N6" s="3">
        <v>0</v>
      </c>
      <c r="O6" s="19">
        <v>1</v>
      </c>
    </row>
    <row r="7" spans="1:15" ht="15" customHeight="1">
      <c r="A7" s="16" t="s">
        <v>15</v>
      </c>
      <c r="B7" s="10" t="s">
        <v>281</v>
      </c>
      <c r="C7" s="10">
        <v>90</v>
      </c>
      <c r="D7" s="8">
        <v>3</v>
      </c>
      <c r="E7" s="3">
        <v>3</v>
      </c>
      <c r="F7" s="3">
        <v>0</v>
      </c>
      <c r="G7" s="19">
        <v>0</v>
      </c>
      <c r="H7" s="10">
        <v>0</v>
      </c>
      <c r="I7" s="10">
        <v>9</v>
      </c>
      <c r="J7" s="26">
        <v>1</v>
      </c>
      <c r="K7" s="3">
        <v>0</v>
      </c>
      <c r="L7" s="23">
        <v>1</v>
      </c>
      <c r="M7" s="8">
        <v>3</v>
      </c>
      <c r="N7" s="3">
        <v>1</v>
      </c>
      <c r="O7" s="19">
        <v>2</v>
      </c>
    </row>
    <row r="8" spans="1:15" ht="15" customHeight="1">
      <c r="A8" s="16" t="s">
        <v>16</v>
      </c>
      <c r="B8" s="10" t="s">
        <v>282</v>
      </c>
      <c r="C8" s="10">
        <v>295</v>
      </c>
      <c r="D8" s="8">
        <v>8</v>
      </c>
      <c r="E8" s="3">
        <v>4</v>
      </c>
      <c r="F8" s="3">
        <v>1</v>
      </c>
      <c r="G8" s="19">
        <v>3</v>
      </c>
      <c r="H8" s="10">
        <v>0</v>
      </c>
      <c r="I8" s="10">
        <v>3</v>
      </c>
      <c r="J8" s="26">
        <v>2</v>
      </c>
      <c r="K8" s="3">
        <v>1</v>
      </c>
      <c r="L8" s="23">
        <v>1</v>
      </c>
      <c r="M8" s="8">
        <v>9</v>
      </c>
      <c r="N8" s="3">
        <v>6</v>
      </c>
      <c r="O8" s="19">
        <v>3</v>
      </c>
    </row>
    <row r="9" spans="1:15" ht="15" customHeight="1">
      <c r="A9" s="16" t="s">
        <v>17</v>
      </c>
      <c r="B9" s="10" t="s">
        <v>283</v>
      </c>
      <c r="C9" s="10">
        <v>1700</v>
      </c>
      <c r="D9" s="8">
        <v>14</v>
      </c>
      <c r="E9" s="3">
        <v>14</v>
      </c>
      <c r="F9" s="3">
        <v>0</v>
      </c>
      <c r="G9" s="19">
        <v>0</v>
      </c>
      <c r="H9" s="10">
        <v>0</v>
      </c>
      <c r="I9" s="10">
        <v>21</v>
      </c>
      <c r="J9" s="26">
        <v>12</v>
      </c>
      <c r="K9" s="3">
        <v>8</v>
      </c>
      <c r="L9" s="23">
        <v>4</v>
      </c>
      <c r="M9" s="8">
        <v>14</v>
      </c>
      <c r="N9" s="3">
        <v>8</v>
      </c>
      <c r="O9" s="19">
        <v>6</v>
      </c>
    </row>
    <row r="10" spans="1:15" ht="15" customHeight="1">
      <c r="A10" s="16" t="s">
        <v>18</v>
      </c>
      <c r="B10" s="10" t="s">
        <v>284</v>
      </c>
      <c r="C10" s="10">
        <v>887</v>
      </c>
      <c r="D10" s="8">
        <v>17</v>
      </c>
      <c r="E10" s="3">
        <v>16</v>
      </c>
      <c r="F10" s="3">
        <v>1</v>
      </c>
      <c r="G10" s="19">
        <v>0</v>
      </c>
      <c r="H10" s="10">
        <v>0</v>
      </c>
      <c r="I10" s="10">
        <v>12</v>
      </c>
      <c r="J10" s="26">
        <v>3</v>
      </c>
      <c r="K10" s="3">
        <v>3</v>
      </c>
      <c r="L10" s="23">
        <v>0</v>
      </c>
      <c r="M10" s="8">
        <v>8</v>
      </c>
      <c r="N10" s="3">
        <v>5</v>
      </c>
      <c r="O10" s="19">
        <v>3</v>
      </c>
    </row>
    <row r="11" spans="1:15" ht="15" customHeight="1">
      <c r="A11" s="16" t="s">
        <v>19</v>
      </c>
      <c r="B11" s="10" t="s">
        <v>285</v>
      </c>
      <c r="C11" s="10">
        <v>475</v>
      </c>
      <c r="D11" s="8">
        <v>15</v>
      </c>
      <c r="E11" s="3">
        <v>4</v>
      </c>
      <c r="F11" s="3">
        <v>3</v>
      </c>
      <c r="G11" s="19">
        <v>8</v>
      </c>
      <c r="H11" s="10">
        <v>0</v>
      </c>
      <c r="I11" s="10">
        <v>22</v>
      </c>
      <c r="J11" s="26">
        <v>3</v>
      </c>
      <c r="K11" s="3">
        <v>2</v>
      </c>
      <c r="L11" s="23">
        <v>1</v>
      </c>
      <c r="M11" s="8">
        <v>7</v>
      </c>
      <c r="N11" s="3">
        <v>1</v>
      </c>
      <c r="O11" s="19">
        <v>6</v>
      </c>
    </row>
    <row r="12" spans="1:15" ht="15" customHeight="1">
      <c r="A12" s="16" t="s">
        <v>20</v>
      </c>
      <c r="B12" s="10" t="s">
        <v>286</v>
      </c>
      <c r="C12" s="10">
        <v>44</v>
      </c>
      <c r="D12" s="8">
        <v>0</v>
      </c>
      <c r="E12" s="3">
        <v>0</v>
      </c>
      <c r="F12" s="3">
        <v>0</v>
      </c>
      <c r="G12" s="19">
        <v>0</v>
      </c>
      <c r="H12" s="10">
        <v>3</v>
      </c>
      <c r="I12" s="10">
        <v>0</v>
      </c>
      <c r="J12" s="26">
        <v>0</v>
      </c>
      <c r="K12" s="3">
        <v>0</v>
      </c>
      <c r="L12" s="23">
        <v>0</v>
      </c>
      <c r="M12" s="8">
        <v>1</v>
      </c>
      <c r="N12" s="3">
        <v>1</v>
      </c>
      <c r="O12" s="19">
        <v>0</v>
      </c>
    </row>
    <row r="13" spans="1:15" ht="15" customHeight="1">
      <c r="A13" s="16" t="s">
        <v>21</v>
      </c>
      <c r="B13" s="10" t="s">
        <v>287</v>
      </c>
      <c r="C13" s="10">
        <v>879</v>
      </c>
      <c r="D13" s="8">
        <v>20</v>
      </c>
      <c r="E13" s="3">
        <v>15</v>
      </c>
      <c r="F13" s="3">
        <v>5</v>
      </c>
      <c r="G13" s="19">
        <v>0</v>
      </c>
      <c r="H13" s="10">
        <v>0</v>
      </c>
      <c r="I13" s="10">
        <v>9</v>
      </c>
      <c r="J13" s="26">
        <v>6</v>
      </c>
      <c r="K13" s="3">
        <v>5</v>
      </c>
      <c r="L13" s="23">
        <v>1</v>
      </c>
      <c r="M13" s="8">
        <v>14</v>
      </c>
      <c r="N13" s="3">
        <v>3</v>
      </c>
      <c r="O13" s="19">
        <v>11</v>
      </c>
    </row>
    <row r="14" spans="1:15" ht="15" customHeight="1">
      <c r="A14" s="16" t="s">
        <v>22</v>
      </c>
      <c r="B14" s="10" t="s">
        <v>288</v>
      </c>
      <c r="C14" s="10">
        <v>1525</v>
      </c>
      <c r="D14" s="8">
        <v>38</v>
      </c>
      <c r="E14" s="3">
        <v>31</v>
      </c>
      <c r="F14" s="3">
        <v>7</v>
      </c>
      <c r="G14" s="19">
        <v>0</v>
      </c>
      <c r="H14" s="10">
        <v>0</v>
      </c>
      <c r="I14" s="10">
        <v>19</v>
      </c>
      <c r="J14" s="26">
        <v>7</v>
      </c>
      <c r="K14" s="3">
        <v>4</v>
      </c>
      <c r="L14" s="23">
        <v>3</v>
      </c>
      <c r="M14" s="8">
        <v>17</v>
      </c>
      <c r="N14" s="3">
        <v>13</v>
      </c>
      <c r="O14" s="19">
        <v>4</v>
      </c>
    </row>
    <row r="15" spans="1:15" ht="15" customHeight="1">
      <c r="A15" s="16" t="s">
        <v>23</v>
      </c>
      <c r="B15" s="10" t="s">
        <v>289</v>
      </c>
      <c r="C15" s="10">
        <v>2800</v>
      </c>
      <c r="D15" s="8">
        <v>40</v>
      </c>
      <c r="E15" s="3">
        <v>24</v>
      </c>
      <c r="F15" s="3">
        <v>5</v>
      </c>
      <c r="G15" s="19">
        <v>11</v>
      </c>
      <c r="H15" s="10">
        <v>0</v>
      </c>
      <c r="I15" s="10">
        <v>23</v>
      </c>
      <c r="J15" s="26">
        <v>14</v>
      </c>
      <c r="K15" s="3">
        <v>14</v>
      </c>
      <c r="L15" s="23">
        <v>0</v>
      </c>
      <c r="M15" s="8">
        <v>39</v>
      </c>
      <c r="N15" s="3">
        <v>23</v>
      </c>
      <c r="O15" s="19">
        <v>16</v>
      </c>
    </row>
    <row r="16" spans="1:15" ht="15" customHeight="1">
      <c r="A16" s="16" t="s">
        <v>24</v>
      </c>
      <c r="B16" s="10" t="s">
        <v>290</v>
      </c>
      <c r="C16" s="10">
        <v>501</v>
      </c>
      <c r="D16" s="8">
        <v>4</v>
      </c>
      <c r="E16" s="3">
        <v>4</v>
      </c>
      <c r="F16" s="3">
        <v>0</v>
      </c>
      <c r="G16" s="19">
        <v>0</v>
      </c>
      <c r="H16" s="10">
        <v>0</v>
      </c>
      <c r="I16" s="10">
        <v>3</v>
      </c>
      <c r="J16" s="26">
        <v>4</v>
      </c>
      <c r="K16" s="3">
        <v>1</v>
      </c>
      <c r="L16" s="23">
        <v>3</v>
      </c>
      <c r="M16" s="8">
        <v>13</v>
      </c>
      <c r="N16" s="3">
        <v>13</v>
      </c>
      <c r="O16" s="19">
        <v>0</v>
      </c>
    </row>
    <row r="17" spans="1:15" ht="15" customHeight="1">
      <c r="A17" s="16" t="s">
        <v>25</v>
      </c>
      <c r="B17" s="10" t="s">
        <v>291</v>
      </c>
      <c r="C17" s="10">
        <v>2380</v>
      </c>
      <c r="D17" s="8">
        <v>51</v>
      </c>
      <c r="E17" s="3">
        <v>48</v>
      </c>
      <c r="F17" s="3">
        <v>3</v>
      </c>
      <c r="G17" s="19">
        <v>0</v>
      </c>
      <c r="H17" s="10">
        <v>0</v>
      </c>
      <c r="I17" s="10">
        <v>34</v>
      </c>
      <c r="J17" s="26">
        <v>24</v>
      </c>
      <c r="K17" s="3">
        <v>18</v>
      </c>
      <c r="L17" s="23">
        <v>6</v>
      </c>
      <c r="M17" s="8">
        <v>47</v>
      </c>
      <c r="N17" s="3">
        <v>43</v>
      </c>
      <c r="O17" s="19">
        <v>4</v>
      </c>
    </row>
    <row r="18" spans="1:15" ht="15" customHeight="1">
      <c r="A18" s="16" t="s">
        <v>26</v>
      </c>
      <c r="B18" s="10" t="s">
        <v>292</v>
      </c>
      <c r="C18" s="10">
        <v>1950</v>
      </c>
      <c r="D18" s="8">
        <v>21</v>
      </c>
      <c r="E18" s="3">
        <v>12</v>
      </c>
      <c r="F18" s="3">
        <v>4</v>
      </c>
      <c r="G18" s="19">
        <v>5</v>
      </c>
      <c r="H18" s="10">
        <v>0</v>
      </c>
      <c r="I18" s="10">
        <v>22</v>
      </c>
      <c r="J18" s="26">
        <v>8</v>
      </c>
      <c r="K18" s="3">
        <v>7</v>
      </c>
      <c r="L18" s="23">
        <v>1</v>
      </c>
      <c r="M18" s="8">
        <v>22</v>
      </c>
      <c r="N18" s="3">
        <v>17</v>
      </c>
      <c r="O18" s="19">
        <v>5</v>
      </c>
    </row>
    <row r="19" spans="1:15" ht="15" customHeight="1">
      <c r="A19" s="16" t="s">
        <v>27</v>
      </c>
      <c r="B19" s="10" t="s">
        <v>293</v>
      </c>
      <c r="C19" s="10">
        <v>600</v>
      </c>
      <c r="D19" s="8">
        <v>16</v>
      </c>
      <c r="E19" s="3">
        <v>16</v>
      </c>
      <c r="F19" s="3">
        <v>0</v>
      </c>
      <c r="G19" s="19">
        <v>0</v>
      </c>
      <c r="H19" s="10">
        <v>0</v>
      </c>
      <c r="I19" s="10">
        <v>8</v>
      </c>
      <c r="J19" s="26">
        <v>4</v>
      </c>
      <c r="K19" s="3">
        <v>4</v>
      </c>
      <c r="L19" s="23">
        <v>0</v>
      </c>
      <c r="M19" s="8">
        <v>16</v>
      </c>
      <c r="N19" s="3">
        <v>13</v>
      </c>
      <c r="O19" s="19">
        <v>3</v>
      </c>
    </row>
    <row r="20" spans="1:15" ht="15" customHeight="1">
      <c r="A20" s="16" t="s">
        <v>28</v>
      </c>
      <c r="B20" s="10" t="s">
        <v>294</v>
      </c>
      <c r="C20" s="10">
        <v>1860</v>
      </c>
      <c r="D20" s="8">
        <v>25</v>
      </c>
      <c r="E20" s="3">
        <v>24</v>
      </c>
      <c r="F20" s="3">
        <v>1</v>
      </c>
      <c r="G20" s="19">
        <v>0</v>
      </c>
      <c r="H20" s="10">
        <v>0</v>
      </c>
      <c r="I20" s="10">
        <v>23</v>
      </c>
      <c r="J20" s="26">
        <v>11</v>
      </c>
      <c r="K20" s="3">
        <v>9</v>
      </c>
      <c r="L20" s="23">
        <v>2</v>
      </c>
      <c r="M20" s="8">
        <v>27</v>
      </c>
      <c r="N20" s="3">
        <v>18</v>
      </c>
      <c r="O20" s="19">
        <v>9</v>
      </c>
    </row>
    <row r="21" spans="1:15" ht="15" customHeight="1">
      <c r="A21" s="16" t="s">
        <v>29</v>
      </c>
      <c r="B21" s="10" t="s">
        <v>295</v>
      </c>
      <c r="C21" s="10">
        <v>800</v>
      </c>
      <c r="D21" s="8">
        <v>11</v>
      </c>
      <c r="E21" s="3">
        <v>3</v>
      </c>
      <c r="F21" s="3">
        <v>5</v>
      </c>
      <c r="G21" s="19">
        <v>3</v>
      </c>
      <c r="H21" s="10">
        <v>0</v>
      </c>
      <c r="I21" s="10">
        <v>9</v>
      </c>
      <c r="J21" s="26">
        <v>4</v>
      </c>
      <c r="K21" s="3">
        <v>3</v>
      </c>
      <c r="L21" s="23">
        <v>1</v>
      </c>
      <c r="M21" s="8">
        <v>23</v>
      </c>
      <c r="N21" s="3">
        <v>5</v>
      </c>
      <c r="O21" s="19">
        <v>18</v>
      </c>
    </row>
    <row r="22" spans="1:15" ht="15" customHeight="1">
      <c r="A22" s="16" t="s">
        <v>30</v>
      </c>
      <c r="B22" s="10" t="s">
        <v>296</v>
      </c>
      <c r="C22" s="10">
        <v>495</v>
      </c>
      <c r="D22" s="8">
        <v>13</v>
      </c>
      <c r="E22" s="3">
        <v>2</v>
      </c>
      <c r="F22" s="3">
        <v>10</v>
      </c>
      <c r="G22" s="19">
        <v>1</v>
      </c>
      <c r="H22" s="10">
        <v>0</v>
      </c>
      <c r="I22" s="10">
        <v>7</v>
      </c>
      <c r="J22" s="26">
        <v>0</v>
      </c>
      <c r="K22" s="3">
        <v>0</v>
      </c>
      <c r="L22" s="23">
        <v>0</v>
      </c>
      <c r="M22" s="8">
        <v>8</v>
      </c>
      <c r="N22" s="3">
        <v>7</v>
      </c>
      <c r="O22" s="19">
        <v>1</v>
      </c>
    </row>
    <row r="23" spans="1:15" ht="15" customHeight="1">
      <c r="A23" s="16" t="s">
        <v>31</v>
      </c>
      <c r="B23" s="10" t="s">
        <v>297</v>
      </c>
      <c r="C23" s="10">
        <v>3052</v>
      </c>
      <c r="D23" s="8">
        <v>55</v>
      </c>
      <c r="E23" s="3">
        <v>0</v>
      </c>
      <c r="F23" s="3">
        <v>53</v>
      </c>
      <c r="G23" s="19">
        <v>2</v>
      </c>
      <c r="H23" s="10">
        <v>0</v>
      </c>
      <c r="I23" s="10">
        <v>37</v>
      </c>
      <c r="J23" s="26">
        <v>23</v>
      </c>
      <c r="K23" s="3">
        <v>21</v>
      </c>
      <c r="L23" s="23">
        <v>2</v>
      </c>
      <c r="M23" s="8">
        <v>40</v>
      </c>
      <c r="N23" s="3">
        <v>28</v>
      </c>
      <c r="O23" s="19">
        <v>12</v>
      </c>
    </row>
    <row r="24" spans="1:15" ht="15" customHeight="1">
      <c r="A24" s="16" t="s">
        <v>32</v>
      </c>
      <c r="B24" s="10" t="s">
        <v>298</v>
      </c>
      <c r="C24" s="10">
        <v>2940</v>
      </c>
      <c r="D24" s="8">
        <v>25</v>
      </c>
      <c r="E24" s="3">
        <v>25</v>
      </c>
      <c r="F24" s="3">
        <v>0</v>
      </c>
      <c r="G24" s="19">
        <v>0</v>
      </c>
      <c r="H24" s="10">
        <v>0</v>
      </c>
      <c r="I24" s="10">
        <v>22</v>
      </c>
      <c r="J24" s="26">
        <v>13</v>
      </c>
      <c r="K24" s="3">
        <v>11</v>
      </c>
      <c r="L24" s="23">
        <v>2</v>
      </c>
      <c r="M24" s="8">
        <v>22</v>
      </c>
      <c r="N24" s="3">
        <v>19</v>
      </c>
      <c r="O24" s="19">
        <v>3</v>
      </c>
    </row>
    <row r="25" spans="1:15" ht="15" customHeight="1">
      <c r="A25" s="16" t="s">
        <v>33</v>
      </c>
      <c r="B25" s="10" t="s">
        <v>299</v>
      </c>
      <c r="C25" s="10">
        <v>900</v>
      </c>
      <c r="D25" s="8">
        <v>10</v>
      </c>
      <c r="E25" s="3">
        <v>10</v>
      </c>
      <c r="F25" s="3">
        <v>0</v>
      </c>
      <c r="G25" s="19">
        <v>0</v>
      </c>
      <c r="H25" s="10">
        <v>0</v>
      </c>
      <c r="I25" s="10">
        <v>13</v>
      </c>
      <c r="J25" s="26">
        <v>7</v>
      </c>
      <c r="K25" s="3">
        <v>5</v>
      </c>
      <c r="L25" s="23">
        <v>2</v>
      </c>
      <c r="M25" s="8">
        <v>5</v>
      </c>
      <c r="N25" s="3">
        <v>5</v>
      </c>
      <c r="O25" s="19">
        <v>0</v>
      </c>
    </row>
    <row r="26" spans="1:15" ht="15" customHeight="1">
      <c r="A26" s="16" t="s">
        <v>34</v>
      </c>
      <c r="B26" s="10" t="s">
        <v>300</v>
      </c>
      <c r="C26" s="10">
        <v>1300</v>
      </c>
      <c r="D26" s="8">
        <v>34</v>
      </c>
      <c r="E26" s="3">
        <v>12</v>
      </c>
      <c r="F26" s="3">
        <v>14</v>
      </c>
      <c r="G26" s="19">
        <v>8</v>
      </c>
      <c r="H26" s="10">
        <v>0</v>
      </c>
      <c r="I26" s="10">
        <v>20</v>
      </c>
      <c r="J26" s="26">
        <v>3</v>
      </c>
      <c r="K26" s="3">
        <v>1</v>
      </c>
      <c r="L26" s="23">
        <v>2</v>
      </c>
      <c r="M26" s="8">
        <v>11</v>
      </c>
      <c r="N26" s="3">
        <v>7</v>
      </c>
      <c r="O26" s="19">
        <v>4</v>
      </c>
    </row>
    <row r="27" spans="1:15" ht="15" customHeight="1">
      <c r="A27" s="16" t="s">
        <v>35</v>
      </c>
      <c r="B27" s="10" t="s">
        <v>301</v>
      </c>
      <c r="C27" s="10">
        <v>250</v>
      </c>
      <c r="D27" s="8">
        <v>1</v>
      </c>
      <c r="E27" s="3">
        <v>1</v>
      </c>
      <c r="F27" s="3">
        <v>0</v>
      </c>
      <c r="G27" s="19">
        <v>0</v>
      </c>
      <c r="H27" s="10">
        <v>0</v>
      </c>
      <c r="I27" s="10">
        <v>0</v>
      </c>
      <c r="J27" s="26">
        <v>2</v>
      </c>
      <c r="K27" s="3">
        <v>2</v>
      </c>
      <c r="L27" s="23">
        <v>0</v>
      </c>
      <c r="M27" s="8">
        <v>6</v>
      </c>
      <c r="N27" s="3">
        <v>6</v>
      </c>
      <c r="O27" s="19">
        <v>0</v>
      </c>
    </row>
    <row r="28" spans="1:15" ht="15" customHeight="1">
      <c r="A28" s="16" t="s">
        <v>36</v>
      </c>
      <c r="B28" s="10" t="s">
        <v>302</v>
      </c>
      <c r="C28" s="10">
        <v>185</v>
      </c>
      <c r="D28" s="8">
        <v>1</v>
      </c>
      <c r="E28" s="3">
        <v>1</v>
      </c>
      <c r="F28" s="3">
        <v>0</v>
      </c>
      <c r="G28" s="19">
        <v>0</v>
      </c>
      <c r="H28" s="10">
        <v>0</v>
      </c>
      <c r="I28" s="10">
        <v>0</v>
      </c>
      <c r="J28" s="26">
        <v>2</v>
      </c>
      <c r="K28" s="3">
        <v>0</v>
      </c>
      <c r="L28" s="23">
        <v>2</v>
      </c>
      <c r="M28" s="8">
        <v>9</v>
      </c>
      <c r="N28" s="3">
        <v>5</v>
      </c>
      <c r="O28" s="19">
        <v>4</v>
      </c>
    </row>
    <row r="29" spans="1:15" ht="15" customHeight="1">
      <c r="A29" s="16" t="s">
        <v>37</v>
      </c>
      <c r="B29" s="10" t="s">
        <v>303</v>
      </c>
      <c r="C29" s="10">
        <v>1010</v>
      </c>
      <c r="D29" s="8">
        <v>12</v>
      </c>
      <c r="E29" s="3">
        <v>12</v>
      </c>
      <c r="F29" s="3">
        <v>0</v>
      </c>
      <c r="G29" s="19">
        <v>0</v>
      </c>
      <c r="H29" s="10">
        <v>0</v>
      </c>
      <c r="I29" s="10">
        <v>11</v>
      </c>
      <c r="J29" s="26">
        <v>8</v>
      </c>
      <c r="K29" s="3">
        <v>7</v>
      </c>
      <c r="L29" s="23">
        <v>1</v>
      </c>
      <c r="M29" s="8">
        <v>7</v>
      </c>
      <c r="N29" s="3">
        <v>6</v>
      </c>
      <c r="O29" s="19">
        <v>1</v>
      </c>
    </row>
    <row r="30" spans="1:15" ht="15" customHeight="1">
      <c r="A30" s="16" t="s">
        <v>38</v>
      </c>
      <c r="B30" s="10" t="s">
        <v>304</v>
      </c>
      <c r="C30" s="10">
        <v>616</v>
      </c>
      <c r="D30" s="8">
        <v>11</v>
      </c>
      <c r="E30" s="3">
        <v>11</v>
      </c>
      <c r="F30" s="3">
        <v>0</v>
      </c>
      <c r="G30" s="19">
        <v>0</v>
      </c>
      <c r="H30" s="10">
        <v>0</v>
      </c>
      <c r="I30" s="10">
        <v>0</v>
      </c>
      <c r="J30" s="26">
        <v>5</v>
      </c>
      <c r="K30" s="3">
        <v>2</v>
      </c>
      <c r="L30" s="23">
        <v>3</v>
      </c>
      <c r="M30" s="8">
        <v>10</v>
      </c>
      <c r="N30" s="3">
        <v>9</v>
      </c>
      <c r="O30" s="19">
        <v>1</v>
      </c>
    </row>
    <row r="31" spans="1:15" ht="15" customHeight="1">
      <c r="A31" s="16" t="s">
        <v>121</v>
      </c>
      <c r="B31" s="10" t="s">
        <v>305</v>
      </c>
      <c r="C31" s="10">
        <v>7000</v>
      </c>
      <c r="D31" s="8">
        <v>88</v>
      </c>
      <c r="E31" s="3">
        <v>54</v>
      </c>
      <c r="F31" s="3">
        <v>23</v>
      </c>
      <c r="G31" s="19">
        <v>11</v>
      </c>
      <c r="H31" s="10">
        <v>63</v>
      </c>
      <c r="I31" s="10">
        <v>78</v>
      </c>
      <c r="J31" s="26">
        <v>36</v>
      </c>
      <c r="K31" s="3">
        <v>8</v>
      </c>
      <c r="L31" s="23">
        <v>28</v>
      </c>
      <c r="M31" s="8">
        <v>90</v>
      </c>
      <c r="N31" s="3">
        <v>58</v>
      </c>
      <c r="O31" s="19">
        <v>32</v>
      </c>
    </row>
    <row r="32" spans="1:15" ht="15" customHeight="1">
      <c r="A32" s="16" t="s">
        <v>122</v>
      </c>
      <c r="B32" s="10" t="s">
        <v>306</v>
      </c>
      <c r="C32" s="10">
        <v>5285</v>
      </c>
      <c r="D32" s="8">
        <v>105</v>
      </c>
      <c r="E32" s="3">
        <v>92</v>
      </c>
      <c r="F32" s="3">
        <v>11</v>
      </c>
      <c r="G32" s="19">
        <v>2</v>
      </c>
      <c r="H32" s="10">
        <v>117</v>
      </c>
      <c r="I32" s="10">
        <v>60</v>
      </c>
      <c r="J32" s="26">
        <v>48</v>
      </c>
      <c r="K32" s="3">
        <v>21</v>
      </c>
      <c r="L32" s="23">
        <v>27</v>
      </c>
      <c r="M32" s="8">
        <v>19</v>
      </c>
      <c r="N32" s="3">
        <v>7</v>
      </c>
      <c r="O32" s="19">
        <v>12</v>
      </c>
    </row>
    <row r="33" spans="1:15" ht="15" customHeight="1">
      <c r="A33" s="16" t="s">
        <v>195</v>
      </c>
      <c r="B33" s="10" t="s">
        <v>307</v>
      </c>
      <c r="C33" s="10">
        <v>1588</v>
      </c>
      <c r="D33" s="8">
        <v>18</v>
      </c>
      <c r="E33" s="3">
        <v>12</v>
      </c>
      <c r="F33" s="3">
        <v>6</v>
      </c>
      <c r="G33" s="19">
        <v>0</v>
      </c>
      <c r="H33" s="10">
        <v>31</v>
      </c>
      <c r="I33" s="10">
        <v>17</v>
      </c>
      <c r="J33" s="26">
        <v>8</v>
      </c>
      <c r="K33" s="3">
        <v>5</v>
      </c>
      <c r="L33" s="23">
        <v>3</v>
      </c>
      <c r="M33" s="8">
        <v>18</v>
      </c>
      <c r="N33" s="3">
        <v>13</v>
      </c>
      <c r="O33" s="19">
        <v>5</v>
      </c>
    </row>
    <row r="34" spans="1:15" ht="15" customHeight="1">
      <c r="A34" s="16" t="s">
        <v>196</v>
      </c>
      <c r="B34" s="10" t="s">
        <v>308</v>
      </c>
      <c r="C34" s="10">
        <v>1420</v>
      </c>
      <c r="D34" s="8">
        <v>26</v>
      </c>
      <c r="E34" s="3">
        <v>24</v>
      </c>
      <c r="F34" s="3">
        <v>2</v>
      </c>
      <c r="G34" s="19">
        <v>0</v>
      </c>
      <c r="H34" s="10">
        <v>0</v>
      </c>
      <c r="I34" s="10">
        <v>17</v>
      </c>
      <c r="J34" s="26">
        <v>6</v>
      </c>
      <c r="K34" s="3">
        <v>6</v>
      </c>
      <c r="L34" s="23">
        <v>0</v>
      </c>
      <c r="M34" s="8">
        <v>20</v>
      </c>
      <c r="N34" s="3">
        <v>14</v>
      </c>
      <c r="O34" s="19">
        <v>6</v>
      </c>
    </row>
    <row r="35" spans="1:15" ht="15" customHeight="1">
      <c r="A35" s="16" t="s">
        <v>197</v>
      </c>
      <c r="B35" s="10" t="s">
        <v>309</v>
      </c>
      <c r="C35" s="10">
        <v>3690</v>
      </c>
      <c r="D35" s="8">
        <v>51</v>
      </c>
      <c r="E35" s="3">
        <v>44</v>
      </c>
      <c r="F35" s="3">
        <v>7</v>
      </c>
      <c r="G35" s="19">
        <v>0</v>
      </c>
      <c r="H35" s="10">
        <v>0</v>
      </c>
      <c r="I35" s="10">
        <v>54</v>
      </c>
      <c r="J35" s="26">
        <v>16</v>
      </c>
      <c r="K35" s="3">
        <v>5</v>
      </c>
      <c r="L35" s="23">
        <v>11</v>
      </c>
      <c r="M35" s="8">
        <v>50</v>
      </c>
      <c r="N35" s="3">
        <v>28</v>
      </c>
      <c r="O35" s="19">
        <v>22</v>
      </c>
    </row>
    <row r="36" spans="1:15" ht="15" customHeight="1">
      <c r="A36" s="16" t="s">
        <v>198</v>
      </c>
      <c r="B36" s="10" t="s">
        <v>310</v>
      </c>
      <c r="C36" s="10">
        <v>1100</v>
      </c>
      <c r="D36" s="8">
        <v>6</v>
      </c>
      <c r="E36" s="3">
        <v>6</v>
      </c>
      <c r="F36" s="3">
        <v>0</v>
      </c>
      <c r="G36" s="19">
        <v>0</v>
      </c>
      <c r="H36" s="10">
        <v>0</v>
      </c>
      <c r="I36" s="10">
        <v>12</v>
      </c>
      <c r="J36" s="26">
        <v>11</v>
      </c>
      <c r="K36" s="3">
        <v>11</v>
      </c>
      <c r="L36" s="23">
        <v>0</v>
      </c>
      <c r="M36" s="8">
        <v>12</v>
      </c>
      <c r="N36" s="3">
        <v>7</v>
      </c>
      <c r="O36" s="19">
        <v>5</v>
      </c>
    </row>
    <row r="37" spans="1:15" ht="15" customHeight="1">
      <c r="A37" s="16" t="s">
        <v>199</v>
      </c>
      <c r="B37" s="10" t="s">
        <v>311</v>
      </c>
      <c r="C37" s="10">
        <v>4294</v>
      </c>
      <c r="D37" s="8">
        <v>49</v>
      </c>
      <c r="E37" s="3">
        <v>41</v>
      </c>
      <c r="F37" s="3">
        <v>4</v>
      </c>
      <c r="G37" s="19">
        <v>4</v>
      </c>
      <c r="H37" s="10">
        <v>0</v>
      </c>
      <c r="I37" s="10">
        <v>45</v>
      </c>
      <c r="J37" s="26">
        <v>12</v>
      </c>
      <c r="K37" s="3">
        <v>9</v>
      </c>
      <c r="L37" s="23">
        <v>3</v>
      </c>
      <c r="M37" s="8">
        <v>55</v>
      </c>
      <c r="N37" s="3">
        <v>36</v>
      </c>
      <c r="O37" s="19">
        <v>19</v>
      </c>
    </row>
    <row r="38" spans="1:15" ht="15" customHeight="1" thickBot="1">
      <c r="A38" s="16" t="s">
        <v>200</v>
      </c>
      <c r="B38" s="10" t="s">
        <v>312</v>
      </c>
      <c r="C38" s="10">
        <v>1248</v>
      </c>
      <c r="D38" s="8">
        <v>9</v>
      </c>
      <c r="E38" s="3">
        <v>9</v>
      </c>
      <c r="F38" s="3">
        <v>0</v>
      </c>
      <c r="G38" s="19">
        <v>0</v>
      </c>
      <c r="H38" s="10">
        <v>0</v>
      </c>
      <c r="I38" s="10">
        <v>13</v>
      </c>
      <c r="J38" s="26">
        <v>9</v>
      </c>
      <c r="K38" s="3">
        <v>9</v>
      </c>
      <c r="L38" s="23">
        <v>0</v>
      </c>
      <c r="M38" s="8">
        <v>14</v>
      </c>
      <c r="N38" s="3">
        <v>12</v>
      </c>
      <c r="O38" s="19">
        <v>2</v>
      </c>
    </row>
    <row r="39" spans="1:15" ht="15" customHeight="1" thickBot="1" thickTop="1">
      <c r="A39" s="14"/>
      <c r="B39" s="39" t="s">
        <v>39</v>
      </c>
      <c r="C39" s="39">
        <f aca="true" t="shared" si="0" ref="C39:O39">SUM(C5:C38)</f>
        <v>53764</v>
      </c>
      <c r="D39" s="41">
        <f t="shared" si="0"/>
        <v>808</v>
      </c>
      <c r="E39" s="42">
        <f t="shared" si="0"/>
        <v>580</v>
      </c>
      <c r="F39" s="42">
        <f t="shared" si="0"/>
        <v>166</v>
      </c>
      <c r="G39" s="43">
        <f t="shared" si="0"/>
        <v>62</v>
      </c>
      <c r="H39" s="39">
        <f t="shared" si="0"/>
        <v>214</v>
      </c>
      <c r="I39" s="39">
        <f t="shared" si="0"/>
        <v>639</v>
      </c>
      <c r="J39" s="44">
        <f t="shared" si="0"/>
        <v>316</v>
      </c>
      <c r="K39" s="42">
        <f t="shared" si="0"/>
        <v>204</v>
      </c>
      <c r="L39" s="45">
        <f t="shared" si="0"/>
        <v>112</v>
      </c>
      <c r="M39" s="41">
        <f t="shared" si="0"/>
        <v>668</v>
      </c>
      <c r="N39" s="42">
        <f t="shared" si="0"/>
        <v>447</v>
      </c>
      <c r="O39" s="43">
        <f t="shared" si="0"/>
        <v>221</v>
      </c>
    </row>
    <row r="40" ht="15.75" thickTop="1"/>
  </sheetData>
  <autoFilter ref="A4:O4"/>
  <mergeCells count="3">
    <mergeCell ref="A1:O1"/>
    <mergeCell ref="A2:O2"/>
    <mergeCell ref="A3:O3"/>
  </mergeCells>
  <printOptions/>
  <pageMargins left="0.53" right="0.56" top="1" bottom="0.72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O30"/>
  <sheetViews>
    <sheetView workbookViewId="0" topLeftCell="B1">
      <selection activeCell="O30" sqref="O30"/>
    </sheetView>
  </sheetViews>
  <sheetFormatPr defaultColWidth="9.140625" defaultRowHeight="12.75"/>
  <cols>
    <col min="1" max="1" width="5.57421875" style="4" customWidth="1"/>
    <col min="2" max="2" width="16.5742187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42</v>
      </c>
      <c r="C5" s="9">
        <v>40</v>
      </c>
      <c r="D5" s="7">
        <v>0</v>
      </c>
      <c r="E5" s="6">
        <v>0</v>
      </c>
      <c r="F5" s="6">
        <v>0</v>
      </c>
      <c r="G5" s="18">
        <v>0</v>
      </c>
      <c r="H5" s="9">
        <v>0</v>
      </c>
      <c r="I5" s="9">
        <v>0</v>
      </c>
      <c r="J5" s="25">
        <v>0</v>
      </c>
      <c r="K5" s="6">
        <v>0</v>
      </c>
      <c r="L5" s="22">
        <v>0</v>
      </c>
      <c r="M5" s="7">
        <v>0</v>
      </c>
      <c r="N5" s="6">
        <v>0</v>
      </c>
      <c r="O5" s="18">
        <v>0</v>
      </c>
    </row>
    <row r="6" spans="1:15" ht="15" customHeight="1">
      <c r="A6" s="16" t="s">
        <v>14</v>
      </c>
      <c r="B6" s="10" t="s">
        <v>43</v>
      </c>
      <c r="C6" s="10">
        <v>250</v>
      </c>
      <c r="D6" s="8">
        <v>2</v>
      </c>
      <c r="E6" s="3">
        <v>2</v>
      </c>
      <c r="F6" s="3">
        <v>0</v>
      </c>
      <c r="G6" s="19">
        <v>0</v>
      </c>
      <c r="H6" s="10">
        <v>0</v>
      </c>
      <c r="I6" s="10">
        <v>0</v>
      </c>
      <c r="J6" s="26">
        <v>5</v>
      </c>
      <c r="K6" s="3">
        <v>5</v>
      </c>
      <c r="L6" s="23">
        <v>0</v>
      </c>
      <c r="M6" s="8">
        <v>5</v>
      </c>
      <c r="N6" s="3">
        <v>4</v>
      </c>
      <c r="O6" s="19">
        <v>1</v>
      </c>
    </row>
    <row r="7" spans="1:15" ht="15" customHeight="1">
      <c r="A7" s="16" t="s">
        <v>15</v>
      </c>
      <c r="B7" s="10" t="s">
        <v>44</v>
      </c>
      <c r="C7" s="10">
        <v>142</v>
      </c>
      <c r="D7" s="8">
        <v>4</v>
      </c>
      <c r="E7" s="3">
        <v>4</v>
      </c>
      <c r="F7" s="3">
        <v>0</v>
      </c>
      <c r="G7" s="19">
        <v>0</v>
      </c>
      <c r="H7" s="10">
        <v>0</v>
      </c>
      <c r="I7" s="10">
        <v>0</v>
      </c>
      <c r="J7" s="26">
        <v>0</v>
      </c>
      <c r="K7" s="3">
        <v>0</v>
      </c>
      <c r="L7" s="23">
        <v>0</v>
      </c>
      <c r="M7" s="8">
        <v>10</v>
      </c>
      <c r="N7" s="3">
        <v>8</v>
      </c>
      <c r="O7" s="19">
        <v>2</v>
      </c>
    </row>
    <row r="8" spans="1:15" ht="15" customHeight="1">
      <c r="A8" s="16" t="s">
        <v>16</v>
      </c>
      <c r="B8" s="10" t="s">
        <v>45</v>
      </c>
      <c r="C8" s="10">
        <v>665</v>
      </c>
      <c r="D8" s="8">
        <v>10</v>
      </c>
      <c r="E8" s="3">
        <v>9</v>
      </c>
      <c r="F8" s="3">
        <v>1</v>
      </c>
      <c r="G8" s="19">
        <v>0</v>
      </c>
      <c r="H8" s="10">
        <v>0</v>
      </c>
      <c r="I8" s="10">
        <v>0</v>
      </c>
      <c r="J8" s="26">
        <v>7</v>
      </c>
      <c r="K8" s="3">
        <v>0</v>
      </c>
      <c r="L8" s="23">
        <v>7</v>
      </c>
      <c r="M8" s="8">
        <v>10</v>
      </c>
      <c r="N8" s="3">
        <v>7</v>
      </c>
      <c r="O8" s="19">
        <v>3</v>
      </c>
    </row>
    <row r="9" spans="1:15" ht="15" customHeight="1">
      <c r="A9" s="16" t="s">
        <v>17</v>
      </c>
      <c r="B9" s="10" t="s">
        <v>46</v>
      </c>
      <c r="C9" s="10">
        <v>287</v>
      </c>
      <c r="D9" s="8">
        <v>3</v>
      </c>
      <c r="E9" s="3">
        <v>3</v>
      </c>
      <c r="F9" s="3">
        <v>0</v>
      </c>
      <c r="G9" s="19">
        <v>0</v>
      </c>
      <c r="H9" s="10">
        <v>0</v>
      </c>
      <c r="I9" s="10">
        <v>6</v>
      </c>
      <c r="J9" s="26">
        <v>2</v>
      </c>
      <c r="K9" s="3">
        <v>0</v>
      </c>
      <c r="L9" s="23">
        <v>2</v>
      </c>
      <c r="M9" s="8">
        <v>3</v>
      </c>
      <c r="N9" s="3">
        <v>1</v>
      </c>
      <c r="O9" s="19">
        <v>2</v>
      </c>
    </row>
    <row r="10" spans="1:15" ht="15" customHeight="1">
      <c r="A10" s="16" t="s">
        <v>18</v>
      </c>
      <c r="B10" s="10" t="s">
        <v>47</v>
      </c>
      <c r="C10" s="10">
        <v>165</v>
      </c>
      <c r="D10" s="8">
        <v>1</v>
      </c>
      <c r="E10" s="3">
        <v>1</v>
      </c>
      <c r="F10" s="3">
        <v>0</v>
      </c>
      <c r="G10" s="19">
        <v>0</v>
      </c>
      <c r="H10" s="10">
        <v>0</v>
      </c>
      <c r="I10" s="10">
        <v>6</v>
      </c>
      <c r="J10" s="26">
        <v>1</v>
      </c>
      <c r="K10" s="3">
        <v>0</v>
      </c>
      <c r="L10" s="23">
        <v>1</v>
      </c>
      <c r="M10" s="8">
        <v>2</v>
      </c>
      <c r="N10" s="3">
        <v>2</v>
      </c>
      <c r="O10" s="19">
        <v>0</v>
      </c>
    </row>
    <row r="11" spans="1:15" ht="15" customHeight="1">
      <c r="A11" s="16" t="s">
        <v>19</v>
      </c>
      <c r="B11" s="10" t="s">
        <v>48</v>
      </c>
      <c r="C11" s="10">
        <v>51</v>
      </c>
      <c r="D11" s="8">
        <v>1</v>
      </c>
      <c r="E11" s="3">
        <v>1</v>
      </c>
      <c r="F11" s="3">
        <v>0</v>
      </c>
      <c r="G11" s="19">
        <v>0</v>
      </c>
      <c r="H11" s="10">
        <v>0</v>
      </c>
      <c r="I11" s="10">
        <v>0</v>
      </c>
      <c r="J11" s="26">
        <v>0</v>
      </c>
      <c r="K11" s="3">
        <v>0</v>
      </c>
      <c r="L11" s="23">
        <v>0</v>
      </c>
      <c r="M11" s="8">
        <v>0</v>
      </c>
      <c r="N11" s="3">
        <v>0</v>
      </c>
      <c r="O11" s="19">
        <v>0</v>
      </c>
    </row>
    <row r="12" spans="1:15" ht="15" customHeight="1">
      <c r="A12" s="16" t="s">
        <v>20</v>
      </c>
      <c r="B12" s="10" t="s">
        <v>49</v>
      </c>
      <c r="C12" s="10">
        <v>550</v>
      </c>
      <c r="D12" s="8">
        <v>5</v>
      </c>
      <c r="E12" s="3">
        <v>5</v>
      </c>
      <c r="F12" s="3">
        <v>0</v>
      </c>
      <c r="G12" s="19">
        <v>0</v>
      </c>
      <c r="H12" s="10">
        <v>0</v>
      </c>
      <c r="I12" s="10">
        <v>0</v>
      </c>
      <c r="J12" s="26">
        <v>4</v>
      </c>
      <c r="K12" s="3">
        <v>1</v>
      </c>
      <c r="L12" s="23">
        <v>3</v>
      </c>
      <c r="M12" s="8">
        <v>7</v>
      </c>
      <c r="N12" s="3">
        <v>7</v>
      </c>
      <c r="O12" s="19">
        <v>0</v>
      </c>
    </row>
    <row r="13" spans="1:15" ht="15" customHeight="1">
      <c r="A13" s="16" t="s">
        <v>21</v>
      </c>
      <c r="B13" s="10" t="s">
        <v>50</v>
      </c>
      <c r="C13" s="10">
        <v>55</v>
      </c>
      <c r="D13" s="8">
        <v>1</v>
      </c>
      <c r="E13" s="3">
        <v>1</v>
      </c>
      <c r="F13" s="3">
        <v>0</v>
      </c>
      <c r="G13" s="19">
        <v>0</v>
      </c>
      <c r="H13" s="10">
        <v>0</v>
      </c>
      <c r="I13" s="10">
        <v>1</v>
      </c>
      <c r="J13" s="26">
        <v>2</v>
      </c>
      <c r="K13" s="3">
        <v>1</v>
      </c>
      <c r="L13" s="23">
        <v>1</v>
      </c>
      <c r="M13" s="8">
        <v>3</v>
      </c>
      <c r="N13" s="3">
        <v>0</v>
      </c>
      <c r="O13" s="19">
        <v>3</v>
      </c>
    </row>
    <row r="14" spans="1:15" ht="15" customHeight="1">
      <c r="A14" s="16" t="s">
        <v>22</v>
      </c>
      <c r="B14" s="10" t="s">
        <v>51</v>
      </c>
      <c r="C14" s="10">
        <v>40</v>
      </c>
      <c r="D14" s="8">
        <v>1</v>
      </c>
      <c r="E14" s="3">
        <v>1</v>
      </c>
      <c r="F14" s="3">
        <v>0</v>
      </c>
      <c r="G14" s="19">
        <v>0</v>
      </c>
      <c r="H14" s="10">
        <v>0</v>
      </c>
      <c r="I14" s="10">
        <v>0</v>
      </c>
      <c r="J14" s="26">
        <v>0</v>
      </c>
      <c r="K14" s="3">
        <v>0</v>
      </c>
      <c r="L14" s="23">
        <v>0</v>
      </c>
      <c r="M14" s="8">
        <v>0</v>
      </c>
      <c r="N14" s="3">
        <v>0</v>
      </c>
      <c r="O14" s="19">
        <v>0</v>
      </c>
    </row>
    <row r="15" spans="1:15" ht="15" customHeight="1">
      <c r="A15" s="16" t="s">
        <v>23</v>
      </c>
      <c r="B15" s="10" t="s">
        <v>52</v>
      </c>
      <c r="C15" s="10">
        <v>180</v>
      </c>
      <c r="D15" s="8">
        <v>2</v>
      </c>
      <c r="E15" s="3">
        <v>2</v>
      </c>
      <c r="F15" s="3">
        <v>0</v>
      </c>
      <c r="G15" s="19">
        <v>0</v>
      </c>
      <c r="H15" s="10">
        <v>0</v>
      </c>
      <c r="I15" s="10">
        <v>0</v>
      </c>
      <c r="J15" s="26">
        <v>2</v>
      </c>
      <c r="K15" s="3">
        <v>1</v>
      </c>
      <c r="L15" s="23">
        <v>1</v>
      </c>
      <c r="M15" s="8">
        <v>4</v>
      </c>
      <c r="N15" s="3">
        <v>1</v>
      </c>
      <c r="O15" s="19">
        <v>3</v>
      </c>
    </row>
    <row r="16" spans="1:15" ht="15" customHeight="1">
      <c r="A16" s="16" t="s">
        <v>24</v>
      </c>
      <c r="B16" s="10" t="s">
        <v>53</v>
      </c>
      <c r="C16" s="10">
        <v>720</v>
      </c>
      <c r="D16" s="8">
        <v>8</v>
      </c>
      <c r="E16" s="3">
        <v>8</v>
      </c>
      <c r="F16" s="3">
        <v>0</v>
      </c>
      <c r="G16" s="19">
        <v>0</v>
      </c>
      <c r="H16" s="10">
        <v>0</v>
      </c>
      <c r="I16" s="10">
        <v>0</v>
      </c>
      <c r="J16" s="26">
        <v>5</v>
      </c>
      <c r="K16" s="3">
        <v>1</v>
      </c>
      <c r="L16" s="23">
        <v>4</v>
      </c>
      <c r="M16" s="8">
        <v>10</v>
      </c>
      <c r="N16" s="3">
        <v>7</v>
      </c>
      <c r="O16" s="19">
        <v>3</v>
      </c>
    </row>
    <row r="17" spans="1:15" ht="15" customHeight="1">
      <c r="A17" s="16" t="s">
        <v>25</v>
      </c>
      <c r="B17" s="10" t="s">
        <v>54</v>
      </c>
      <c r="C17" s="10">
        <v>1210</v>
      </c>
      <c r="D17" s="8">
        <v>11</v>
      </c>
      <c r="E17" s="3">
        <v>5</v>
      </c>
      <c r="F17" s="3">
        <v>2</v>
      </c>
      <c r="G17" s="19">
        <v>4</v>
      </c>
      <c r="H17" s="10">
        <v>0</v>
      </c>
      <c r="I17" s="10">
        <v>10</v>
      </c>
      <c r="J17" s="26">
        <v>7</v>
      </c>
      <c r="K17" s="3">
        <v>2</v>
      </c>
      <c r="L17" s="23">
        <v>5</v>
      </c>
      <c r="M17" s="8">
        <v>27</v>
      </c>
      <c r="N17" s="3">
        <v>14</v>
      </c>
      <c r="O17" s="19">
        <v>13</v>
      </c>
    </row>
    <row r="18" spans="1:15" ht="15" customHeight="1">
      <c r="A18" s="16" t="s">
        <v>26</v>
      </c>
      <c r="B18" s="10" t="s">
        <v>55</v>
      </c>
      <c r="C18" s="10">
        <v>1680</v>
      </c>
      <c r="D18" s="8">
        <v>23</v>
      </c>
      <c r="E18" s="3">
        <v>23</v>
      </c>
      <c r="F18" s="3">
        <v>0</v>
      </c>
      <c r="G18" s="19">
        <v>0</v>
      </c>
      <c r="H18" s="10">
        <v>0</v>
      </c>
      <c r="I18" s="10">
        <v>19</v>
      </c>
      <c r="J18" s="26">
        <v>12</v>
      </c>
      <c r="K18" s="3">
        <v>2</v>
      </c>
      <c r="L18" s="23">
        <v>10</v>
      </c>
      <c r="M18" s="8">
        <v>44</v>
      </c>
      <c r="N18" s="3">
        <v>17</v>
      </c>
      <c r="O18" s="19">
        <v>27</v>
      </c>
    </row>
    <row r="19" spans="1:15" ht="15" customHeight="1">
      <c r="A19" s="16" t="s">
        <v>27</v>
      </c>
      <c r="B19" s="10" t="s">
        <v>56</v>
      </c>
      <c r="C19" s="10">
        <v>155</v>
      </c>
      <c r="D19" s="8">
        <v>0</v>
      </c>
      <c r="E19" s="3">
        <v>0</v>
      </c>
      <c r="F19" s="3">
        <v>0</v>
      </c>
      <c r="G19" s="19">
        <v>0</v>
      </c>
      <c r="H19" s="10">
        <v>0</v>
      </c>
      <c r="I19" s="10">
        <v>0</v>
      </c>
      <c r="J19" s="26">
        <v>0</v>
      </c>
      <c r="K19" s="3">
        <v>0</v>
      </c>
      <c r="L19" s="23">
        <v>0</v>
      </c>
      <c r="M19" s="8">
        <v>5</v>
      </c>
      <c r="N19" s="3">
        <v>1</v>
      </c>
      <c r="O19" s="19">
        <v>4</v>
      </c>
    </row>
    <row r="20" spans="1:15" ht="15" customHeight="1">
      <c r="A20" s="16" t="s">
        <v>28</v>
      </c>
      <c r="B20" s="10" t="s">
        <v>57</v>
      </c>
      <c r="C20" s="10">
        <v>260</v>
      </c>
      <c r="D20" s="8">
        <v>1</v>
      </c>
      <c r="E20" s="3">
        <v>1</v>
      </c>
      <c r="F20" s="3">
        <v>0</v>
      </c>
      <c r="G20" s="19">
        <v>0</v>
      </c>
      <c r="H20" s="10">
        <v>0</v>
      </c>
      <c r="I20" s="10">
        <v>5</v>
      </c>
      <c r="J20" s="26">
        <v>0</v>
      </c>
      <c r="K20" s="3">
        <v>0</v>
      </c>
      <c r="L20" s="23">
        <v>0</v>
      </c>
      <c r="M20" s="8">
        <v>5</v>
      </c>
      <c r="N20" s="3">
        <v>4</v>
      </c>
      <c r="O20" s="19">
        <v>1</v>
      </c>
    </row>
    <row r="21" spans="1:15" ht="15" customHeight="1">
      <c r="A21" s="16" t="s">
        <v>29</v>
      </c>
      <c r="B21" s="10" t="s">
        <v>58</v>
      </c>
      <c r="C21" s="10">
        <v>330</v>
      </c>
      <c r="D21" s="8">
        <v>3</v>
      </c>
      <c r="E21" s="3">
        <v>3</v>
      </c>
      <c r="F21" s="3">
        <v>0</v>
      </c>
      <c r="G21" s="19">
        <v>0</v>
      </c>
      <c r="H21" s="10">
        <v>0</v>
      </c>
      <c r="I21" s="10">
        <v>0</v>
      </c>
      <c r="J21" s="26">
        <v>1</v>
      </c>
      <c r="K21" s="3">
        <v>0</v>
      </c>
      <c r="L21" s="23">
        <v>1</v>
      </c>
      <c r="M21" s="8">
        <v>6</v>
      </c>
      <c r="N21" s="3">
        <v>4</v>
      </c>
      <c r="O21" s="19">
        <v>2</v>
      </c>
    </row>
    <row r="22" spans="1:15" ht="15" customHeight="1">
      <c r="A22" s="16" t="s">
        <v>30</v>
      </c>
      <c r="B22" s="10" t="s">
        <v>59</v>
      </c>
      <c r="C22" s="10">
        <v>1010</v>
      </c>
      <c r="D22" s="8">
        <v>28</v>
      </c>
      <c r="E22" s="3">
        <v>26</v>
      </c>
      <c r="F22" s="3">
        <v>2</v>
      </c>
      <c r="G22" s="19">
        <v>0</v>
      </c>
      <c r="H22" s="10">
        <v>0</v>
      </c>
      <c r="I22" s="10">
        <v>16</v>
      </c>
      <c r="J22" s="26">
        <v>12</v>
      </c>
      <c r="K22" s="3">
        <v>0</v>
      </c>
      <c r="L22" s="23">
        <v>12</v>
      </c>
      <c r="M22" s="8">
        <v>30</v>
      </c>
      <c r="N22" s="3">
        <v>22</v>
      </c>
      <c r="O22" s="19">
        <v>8</v>
      </c>
    </row>
    <row r="23" spans="1:15" ht="15" customHeight="1">
      <c r="A23" s="16" t="s">
        <v>31</v>
      </c>
      <c r="B23" s="10" t="s">
        <v>60</v>
      </c>
      <c r="C23" s="10">
        <v>975</v>
      </c>
      <c r="D23" s="8">
        <v>8</v>
      </c>
      <c r="E23" s="3">
        <v>6</v>
      </c>
      <c r="F23" s="3">
        <v>1</v>
      </c>
      <c r="G23" s="19">
        <v>1</v>
      </c>
      <c r="H23" s="10">
        <v>0</v>
      </c>
      <c r="I23" s="10">
        <v>14</v>
      </c>
      <c r="J23" s="26">
        <v>6</v>
      </c>
      <c r="K23" s="3">
        <v>5</v>
      </c>
      <c r="L23" s="23">
        <v>1</v>
      </c>
      <c r="M23" s="8">
        <v>11</v>
      </c>
      <c r="N23" s="3">
        <v>2</v>
      </c>
      <c r="O23" s="19">
        <v>9</v>
      </c>
    </row>
    <row r="24" spans="1:15" ht="15" customHeight="1">
      <c r="A24" s="16" t="s">
        <v>32</v>
      </c>
      <c r="B24" s="10" t="s">
        <v>61</v>
      </c>
      <c r="C24" s="10">
        <v>2100</v>
      </c>
      <c r="D24" s="8">
        <v>27</v>
      </c>
      <c r="E24" s="3">
        <v>23</v>
      </c>
      <c r="F24" s="3">
        <v>1</v>
      </c>
      <c r="G24" s="19">
        <v>3</v>
      </c>
      <c r="H24" s="10">
        <v>0</v>
      </c>
      <c r="I24" s="10">
        <v>40</v>
      </c>
      <c r="J24" s="26">
        <v>10</v>
      </c>
      <c r="K24" s="3">
        <v>4</v>
      </c>
      <c r="L24" s="23">
        <v>6</v>
      </c>
      <c r="M24" s="8">
        <v>50</v>
      </c>
      <c r="N24" s="3">
        <v>17</v>
      </c>
      <c r="O24" s="19">
        <v>33</v>
      </c>
    </row>
    <row r="25" spans="1:15" ht="15" customHeight="1">
      <c r="A25" s="16" t="s">
        <v>33</v>
      </c>
      <c r="B25" s="10" t="s">
        <v>62</v>
      </c>
      <c r="C25" s="10">
        <v>175</v>
      </c>
      <c r="D25" s="8">
        <v>2</v>
      </c>
      <c r="E25" s="3">
        <v>2</v>
      </c>
      <c r="F25" s="3">
        <v>0</v>
      </c>
      <c r="G25" s="19">
        <v>0</v>
      </c>
      <c r="H25" s="10">
        <v>0</v>
      </c>
      <c r="I25" s="10">
        <v>1</v>
      </c>
      <c r="J25" s="26">
        <v>0</v>
      </c>
      <c r="K25" s="3">
        <v>0</v>
      </c>
      <c r="L25" s="23">
        <v>0</v>
      </c>
      <c r="M25" s="8">
        <v>5</v>
      </c>
      <c r="N25" s="3">
        <v>4</v>
      </c>
      <c r="O25" s="19">
        <v>1</v>
      </c>
    </row>
    <row r="26" spans="1:15" ht="15" customHeight="1">
      <c r="A26" s="16" t="s">
        <v>34</v>
      </c>
      <c r="B26" s="10" t="s">
        <v>63</v>
      </c>
      <c r="C26" s="10">
        <v>559</v>
      </c>
      <c r="D26" s="8">
        <v>6</v>
      </c>
      <c r="E26" s="3">
        <v>6</v>
      </c>
      <c r="F26" s="3">
        <v>0</v>
      </c>
      <c r="G26" s="19">
        <v>0</v>
      </c>
      <c r="H26" s="10">
        <v>0</v>
      </c>
      <c r="I26" s="10">
        <v>3</v>
      </c>
      <c r="J26" s="26">
        <v>4</v>
      </c>
      <c r="K26" s="3">
        <v>2</v>
      </c>
      <c r="L26" s="23">
        <v>2</v>
      </c>
      <c r="M26" s="8">
        <v>11</v>
      </c>
      <c r="N26" s="3">
        <v>4</v>
      </c>
      <c r="O26" s="19">
        <v>7</v>
      </c>
    </row>
    <row r="27" spans="1:15" ht="15" customHeight="1">
      <c r="A27" s="16" t="s">
        <v>35</v>
      </c>
      <c r="B27" s="10" t="s">
        <v>64</v>
      </c>
      <c r="C27" s="10">
        <v>237</v>
      </c>
      <c r="D27" s="8">
        <v>1</v>
      </c>
      <c r="E27" s="3">
        <v>1</v>
      </c>
      <c r="F27" s="3">
        <v>0</v>
      </c>
      <c r="G27" s="19">
        <v>0</v>
      </c>
      <c r="H27" s="10">
        <v>0</v>
      </c>
      <c r="I27" s="10">
        <v>8</v>
      </c>
      <c r="J27" s="26">
        <v>4</v>
      </c>
      <c r="K27" s="3">
        <v>0</v>
      </c>
      <c r="L27" s="23">
        <v>4</v>
      </c>
      <c r="M27" s="8">
        <v>6</v>
      </c>
      <c r="N27" s="3">
        <v>1</v>
      </c>
      <c r="O27" s="19">
        <v>5</v>
      </c>
    </row>
    <row r="28" spans="1:15" ht="15" customHeight="1">
      <c r="A28" s="16" t="s">
        <v>36</v>
      </c>
      <c r="B28" s="10" t="s">
        <v>65</v>
      </c>
      <c r="C28" s="10">
        <v>1755</v>
      </c>
      <c r="D28" s="8">
        <v>16</v>
      </c>
      <c r="E28" s="3">
        <v>16</v>
      </c>
      <c r="F28" s="3">
        <v>0</v>
      </c>
      <c r="G28" s="19">
        <v>0</v>
      </c>
      <c r="H28" s="10">
        <v>0</v>
      </c>
      <c r="I28" s="10">
        <v>7</v>
      </c>
      <c r="J28" s="26">
        <v>10</v>
      </c>
      <c r="K28" s="3">
        <v>3</v>
      </c>
      <c r="L28" s="23">
        <v>7</v>
      </c>
      <c r="M28" s="8">
        <v>38</v>
      </c>
      <c r="N28" s="3">
        <v>19</v>
      </c>
      <c r="O28" s="19">
        <v>19</v>
      </c>
    </row>
    <row r="29" spans="1:15" ht="15" customHeight="1" thickBot="1">
      <c r="A29" s="17" t="s">
        <v>37</v>
      </c>
      <c r="B29" s="11" t="s">
        <v>66</v>
      </c>
      <c r="C29" s="11">
        <v>1009</v>
      </c>
      <c r="D29" s="12">
        <v>22</v>
      </c>
      <c r="E29" s="13">
        <v>18</v>
      </c>
      <c r="F29" s="13">
        <v>1</v>
      </c>
      <c r="G29" s="20">
        <v>3</v>
      </c>
      <c r="H29" s="11">
        <v>0</v>
      </c>
      <c r="I29" s="11">
        <v>10</v>
      </c>
      <c r="J29" s="27">
        <v>7</v>
      </c>
      <c r="K29" s="13">
        <v>6</v>
      </c>
      <c r="L29" s="24">
        <v>1</v>
      </c>
      <c r="M29" s="12">
        <v>23</v>
      </c>
      <c r="N29" s="13">
        <v>14</v>
      </c>
      <c r="O29" s="21">
        <v>9</v>
      </c>
    </row>
    <row r="30" spans="1:15" ht="15" customHeight="1" thickBot="1" thickTop="1">
      <c r="A30" s="14"/>
      <c r="B30" s="39" t="s">
        <v>39</v>
      </c>
      <c r="C30" s="39">
        <f aca="true" t="shared" si="0" ref="C30:O30">SUM(C5:C29)</f>
        <v>14600</v>
      </c>
      <c r="D30" s="41">
        <f t="shared" si="0"/>
        <v>186</v>
      </c>
      <c r="E30" s="42">
        <f t="shared" si="0"/>
        <v>167</v>
      </c>
      <c r="F30" s="42">
        <f t="shared" si="0"/>
        <v>8</v>
      </c>
      <c r="G30" s="43">
        <f t="shared" si="0"/>
        <v>11</v>
      </c>
      <c r="H30" s="39">
        <f t="shared" si="0"/>
        <v>0</v>
      </c>
      <c r="I30" s="39">
        <f t="shared" si="0"/>
        <v>146</v>
      </c>
      <c r="J30" s="44">
        <f t="shared" si="0"/>
        <v>101</v>
      </c>
      <c r="K30" s="42">
        <f t="shared" si="0"/>
        <v>33</v>
      </c>
      <c r="L30" s="45">
        <f t="shared" si="0"/>
        <v>68</v>
      </c>
      <c r="M30" s="41">
        <f t="shared" si="0"/>
        <v>315</v>
      </c>
      <c r="N30" s="42">
        <f t="shared" si="0"/>
        <v>160</v>
      </c>
      <c r="O30" s="43">
        <f t="shared" si="0"/>
        <v>155</v>
      </c>
    </row>
    <row r="31" ht="15.75" thickTop="1"/>
  </sheetData>
  <autoFilter ref="A4:O30"/>
  <mergeCells count="3">
    <mergeCell ref="A1:O1"/>
    <mergeCell ref="A2:O2"/>
    <mergeCell ref="A3:O3"/>
  </mergeCells>
  <printOptions/>
  <pageMargins left="0.53" right="0.75" top="1" bottom="0.72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O16"/>
  <sheetViews>
    <sheetView workbookViewId="0" topLeftCell="A1">
      <selection activeCell="O14" sqref="O14"/>
    </sheetView>
  </sheetViews>
  <sheetFormatPr defaultColWidth="9.140625" defaultRowHeight="12.75"/>
  <cols>
    <col min="1" max="1" width="5.57421875" style="4" customWidth="1"/>
    <col min="2" max="2" width="17.42187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70</v>
      </c>
      <c r="C5" s="9">
        <v>490</v>
      </c>
      <c r="D5" s="7">
        <v>10</v>
      </c>
      <c r="E5" s="6">
        <v>8</v>
      </c>
      <c r="F5" s="6"/>
      <c r="G5" s="18">
        <v>2</v>
      </c>
      <c r="H5" s="9">
        <v>0</v>
      </c>
      <c r="I5" s="9">
        <v>0</v>
      </c>
      <c r="J5" s="25">
        <v>8</v>
      </c>
      <c r="K5" s="6">
        <v>2</v>
      </c>
      <c r="L5" s="22">
        <v>6</v>
      </c>
      <c r="M5" s="7">
        <v>11</v>
      </c>
      <c r="N5" s="6">
        <v>6</v>
      </c>
      <c r="O5" s="18">
        <v>5</v>
      </c>
    </row>
    <row r="6" spans="1:15" ht="15" customHeight="1">
      <c r="A6" s="16" t="s">
        <v>14</v>
      </c>
      <c r="B6" s="10" t="s">
        <v>71</v>
      </c>
      <c r="C6" s="10">
        <v>1616</v>
      </c>
      <c r="D6" s="8">
        <v>18</v>
      </c>
      <c r="E6" s="3">
        <v>16</v>
      </c>
      <c r="F6" s="3">
        <v>0</v>
      </c>
      <c r="G6" s="19">
        <v>2</v>
      </c>
      <c r="H6" s="10">
        <v>0</v>
      </c>
      <c r="I6" s="10">
        <v>0</v>
      </c>
      <c r="J6" s="26">
        <v>15</v>
      </c>
      <c r="K6" s="3">
        <v>3</v>
      </c>
      <c r="L6" s="23">
        <v>12</v>
      </c>
      <c r="M6" s="8">
        <v>23</v>
      </c>
      <c r="N6" s="3">
        <v>16</v>
      </c>
      <c r="O6" s="19">
        <v>7</v>
      </c>
    </row>
    <row r="7" spans="1:15" ht="15" customHeight="1">
      <c r="A7" s="16" t="s">
        <v>15</v>
      </c>
      <c r="B7" s="10" t="s">
        <v>72</v>
      </c>
      <c r="C7" s="10">
        <v>330</v>
      </c>
      <c r="D7" s="8">
        <v>3</v>
      </c>
      <c r="E7" s="3">
        <v>3</v>
      </c>
      <c r="F7" s="3">
        <v>0</v>
      </c>
      <c r="G7" s="19">
        <v>0</v>
      </c>
      <c r="H7" s="10">
        <v>0</v>
      </c>
      <c r="I7" s="10">
        <v>6</v>
      </c>
      <c r="J7" s="26">
        <v>4</v>
      </c>
      <c r="K7" s="3">
        <v>0</v>
      </c>
      <c r="L7" s="23">
        <v>4</v>
      </c>
      <c r="M7" s="8">
        <v>5</v>
      </c>
      <c r="N7" s="3">
        <v>2</v>
      </c>
      <c r="O7" s="19">
        <v>3</v>
      </c>
    </row>
    <row r="8" spans="1:15" ht="15" customHeight="1">
      <c r="A8" s="16" t="s">
        <v>16</v>
      </c>
      <c r="B8" s="10" t="s">
        <v>73</v>
      </c>
      <c r="C8" s="10">
        <v>47</v>
      </c>
      <c r="D8" s="8">
        <v>0</v>
      </c>
      <c r="E8" s="3">
        <v>0</v>
      </c>
      <c r="F8" s="3">
        <v>0</v>
      </c>
      <c r="G8" s="19">
        <v>0</v>
      </c>
      <c r="H8" s="10">
        <v>0</v>
      </c>
      <c r="I8" s="10">
        <v>0</v>
      </c>
      <c r="J8" s="26">
        <v>0</v>
      </c>
      <c r="K8" s="3">
        <v>0</v>
      </c>
      <c r="L8" s="23">
        <v>0</v>
      </c>
      <c r="M8" s="8">
        <v>1</v>
      </c>
      <c r="N8" s="3">
        <v>0</v>
      </c>
      <c r="O8" s="19">
        <v>1</v>
      </c>
    </row>
    <row r="9" spans="1:15" ht="15" customHeight="1">
      <c r="A9" s="16" t="s">
        <v>17</v>
      </c>
      <c r="B9" s="10" t="s">
        <v>74</v>
      </c>
      <c r="C9" s="10">
        <v>91</v>
      </c>
      <c r="D9" s="8">
        <v>0</v>
      </c>
      <c r="E9" s="3">
        <v>0</v>
      </c>
      <c r="F9" s="3">
        <v>0</v>
      </c>
      <c r="G9" s="19">
        <v>0</v>
      </c>
      <c r="H9" s="10">
        <v>0</v>
      </c>
      <c r="I9" s="10">
        <v>1</v>
      </c>
      <c r="J9" s="26">
        <v>1</v>
      </c>
      <c r="K9" s="3">
        <v>0</v>
      </c>
      <c r="L9" s="23">
        <v>1</v>
      </c>
      <c r="M9" s="8">
        <v>1</v>
      </c>
      <c r="N9" s="3">
        <v>1</v>
      </c>
      <c r="O9" s="19">
        <v>0</v>
      </c>
    </row>
    <row r="10" spans="1:15" ht="15" customHeight="1">
      <c r="A10" s="16" t="s">
        <v>18</v>
      </c>
      <c r="B10" s="10" t="s">
        <v>75</v>
      </c>
      <c r="C10" s="10">
        <v>100</v>
      </c>
      <c r="D10" s="8">
        <v>3</v>
      </c>
      <c r="E10" s="3">
        <v>3</v>
      </c>
      <c r="F10" s="3">
        <v>0</v>
      </c>
      <c r="G10" s="19">
        <v>0</v>
      </c>
      <c r="H10" s="10">
        <v>0</v>
      </c>
      <c r="I10" s="10">
        <v>0</v>
      </c>
      <c r="J10" s="26">
        <v>0</v>
      </c>
      <c r="K10" s="3">
        <v>0</v>
      </c>
      <c r="L10" s="23">
        <v>0</v>
      </c>
      <c r="M10" s="8">
        <v>2</v>
      </c>
      <c r="N10" s="3">
        <v>2</v>
      </c>
      <c r="O10" s="19">
        <v>0</v>
      </c>
    </row>
    <row r="11" spans="1:15" ht="15" customHeight="1">
      <c r="A11" s="16" t="s">
        <v>19</v>
      </c>
      <c r="B11" s="10" t="s">
        <v>76</v>
      </c>
      <c r="C11" s="10">
        <v>286</v>
      </c>
      <c r="D11" s="8">
        <v>0</v>
      </c>
      <c r="E11" s="3">
        <v>0</v>
      </c>
      <c r="F11" s="3">
        <v>0</v>
      </c>
      <c r="G11" s="19">
        <v>0</v>
      </c>
      <c r="H11" s="10">
        <v>0</v>
      </c>
      <c r="I11" s="10">
        <v>1</v>
      </c>
      <c r="J11" s="26">
        <v>0</v>
      </c>
      <c r="K11" s="3">
        <v>0</v>
      </c>
      <c r="L11" s="23">
        <v>0</v>
      </c>
      <c r="M11" s="8">
        <v>8</v>
      </c>
      <c r="N11" s="3">
        <v>4</v>
      </c>
      <c r="O11" s="19">
        <v>4</v>
      </c>
    </row>
    <row r="12" spans="1:15" ht="15" customHeight="1">
      <c r="A12" s="16" t="s">
        <v>20</v>
      </c>
      <c r="B12" s="10" t="s">
        <v>77</v>
      </c>
      <c r="C12" s="10">
        <v>1500</v>
      </c>
      <c r="D12" s="8">
        <v>13</v>
      </c>
      <c r="E12" s="3">
        <v>13</v>
      </c>
      <c r="F12" s="3">
        <v>0</v>
      </c>
      <c r="G12" s="19">
        <v>0</v>
      </c>
      <c r="H12" s="10">
        <v>0</v>
      </c>
      <c r="I12" s="10">
        <v>6</v>
      </c>
      <c r="J12" s="26">
        <v>10</v>
      </c>
      <c r="K12" s="3">
        <v>1</v>
      </c>
      <c r="L12" s="23">
        <v>9</v>
      </c>
      <c r="M12" s="8">
        <v>33</v>
      </c>
      <c r="N12" s="3">
        <v>20</v>
      </c>
      <c r="O12" s="19">
        <v>13</v>
      </c>
    </row>
    <row r="13" spans="1:15" ht="15" customHeight="1">
      <c r="A13" s="16" t="s">
        <v>21</v>
      </c>
      <c r="B13" s="10" t="s">
        <v>79</v>
      </c>
      <c r="C13" s="10">
        <v>100</v>
      </c>
      <c r="D13" s="8">
        <v>2</v>
      </c>
      <c r="E13" s="3">
        <v>2</v>
      </c>
      <c r="F13" s="3">
        <v>0</v>
      </c>
      <c r="G13" s="19">
        <v>0</v>
      </c>
      <c r="H13" s="10">
        <v>0</v>
      </c>
      <c r="I13" s="10">
        <v>0</v>
      </c>
      <c r="J13" s="26">
        <v>0</v>
      </c>
      <c r="K13" s="3">
        <v>0</v>
      </c>
      <c r="L13" s="23">
        <v>0</v>
      </c>
      <c r="M13" s="8">
        <v>2</v>
      </c>
      <c r="N13" s="3">
        <v>2</v>
      </c>
      <c r="O13" s="19">
        <v>0</v>
      </c>
    </row>
    <row r="14" spans="1:15" ht="15" customHeight="1">
      <c r="A14" s="16" t="s">
        <v>22</v>
      </c>
      <c r="B14" s="10" t="s">
        <v>80</v>
      </c>
      <c r="C14" s="10"/>
      <c r="D14" s="8">
        <v>0</v>
      </c>
      <c r="E14" s="3">
        <v>0</v>
      </c>
      <c r="F14" s="3">
        <v>0</v>
      </c>
      <c r="G14" s="19">
        <v>0</v>
      </c>
      <c r="H14" s="10">
        <v>0</v>
      </c>
      <c r="I14" s="10">
        <v>0</v>
      </c>
      <c r="J14" s="26">
        <v>0</v>
      </c>
      <c r="K14" s="3">
        <v>0</v>
      </c>
      <c r="L14" s="23">
        <v>0</v>
      </c>
      <c r="M14" s="8">
        <v>0</v>
      </c>
      <c r="N14" s="3">
        <v>0</v>
      </c>
      <c r="O14" s="19">
        <v>0</v>
      </c>
    </row>
    <row r="15" spans="1:15" ht="15" customHeight="1" thickBot="1">
      <c r="A15" s="16" t="s">
        <v>23</v>
      </c>
      <c r="B15" s="10" t="s">
        <v>78</v>
      </c>
      <c r="C15" s="10">
        <v>1650</v>
      </c>
      <c r="D15" s="8">
        <v>17</v>
      </c>
      <c r="E15" s="3">
        <v>17</v>
      </c>
      <c r="F15" s="3">
        <v>0</v>
      </c>
      <c r="G15" s="19">
        <v>0</v>
      </c>
      <c r="H15" s="10">
        <v>0</v>
      </c>
      <c r="I15" s="10">
        <v>16</v>
      </c>
      <c r="J15" s="26">
        <v>11</v>
      </c>
      <c r="K15" s="3">
        <v>3</v>
      </c>
      <c r="L15" s="23">
        <v>8</v>
      </c>
      <c r="M15" s="8">
        <v>27</v>
      </c>
      <c r="N15" s="3">
        <v>20</v>
      </c>
      <c r="O15" s="19">
        <v>7</v>
      </c>
    </row>
    <row r="16" spans="1:15" ht="15" customHeight="1" thickBot="1" thickTop="1">
      <c r="A16" s="40"/>
      <c r="B16" s="39" t="s">
        <v>39</v>
      </c>
      <c r="C16" s="39">
        <f aca="true" t="shared" si="0" ref="C16:O16">SUM(C5:C15)</f>
        <v>6210</v>
      </c>
      <c r="D16" s="41">
        <f t="shared" si="0"/>
        <v>66</v>
      </c>
      <c r="E16" s="42">
        <f t="shared" si="0"/>
        <v>62</v>
      </c>
      <c r="F16" s="42">
        <f t="shared" si="0"/>
        <v>0</v>
      </c>
      <c r="G16" s="43">
        <f t="shared" si="0"/>
        <v>4</v>
      </c>
      <c r="H16" s="39">
        <f t="shared" si="0"/>
        <v>0</v>
      </c>
      <c r="I16" s="39">
        <v>20</v>
      </c>
      <c r="J16" s="44">
        <f t="shared" si="0"/>
        <v>49</v>
      </c>
      <c r="K16" s="42">
        <f t="shared" si="0"/>
        <v>9</v>
      </c>
      <c r="L16" s="45">
        <f t="shared" si="0"/>
        <v>40</v>
      </c>
      <c r="M16" s="41">
        <f t="shared" si="0"/>
        <v>113</v>
      </c>
      <c r="N16" s="42">
        <f t="shared" si="0"/>
        <v>73</v>
      </c>
      <c r="O16" s="43">
        <f t="shared" si="0"/>
        <v>40</v>
      </c>
    </row>
    <row r="17" ht="15.75" thickTop="1"/>
  </sheetData>
  <autoFilter ref="A4:O16"/>
  <mergeCells count="3">
    <mergeCell ref="A1:O1"/>
    <mergeCell ref="A2:O2"/>
    <mergeCell ref="A3:O3"/>
  </mergeCells>
  <printOptions/>
  <pageMargins left="0.53" right="0.58" top="1" bottom="0.72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O26"/>
  <sheetViews>
    <sheetView workbookViewId="0" topLeftCell="A4">
      <selection activeCell="H11" sqref="H11"/>
    </sheetView>
  </sheetViews>
  <sheetFormatPr defaultColWidth="9.140625" defaultRowHeight="12.75"/>
  <cols>
    <col min="1" max="1" width="5.57421875" style="4" customWidth="1"/>
    <col min="2" max="2" width="18.851562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82</v>
      </c>
      <c r="C5" s="9">
        <v>2690</v>
      </c>
      <c r="D5" s="7">
        <v>27</v>
      </c>
      <c r="E5" s="6">
        <v>19</v>
      </c>
      <c r="F5" s="6">
        <v>4</v>
      </c>
      <c r="G5" s="18">
        <v>4</v>
      </c>
      <c r="H5" s="9">
        <v>0</v>
      </c>
      <c r="I5" s="9">
        <v>32</v>
      </c>
      <c r="J5" s="25">
        <v>14</v>
      </c>
      <c r="K5" s="6">
        <v>7</v>
      </c>
      <c r="L5" s="22">
        <v>7</v>
      </c>
      <c r="M5" s="7">
        <v>28</v>
      </c>
      <c r="N5" s="6">
        <v>18</v>
      </c>
      <c r="O5" s="18">
        <v>10</v>
      </c>
    </row>
    <row r="6" spans="1:15" ht="15" customHeight="1">
      <c r="A6" s="16" t="s">
        <v>14</v>
      </c>
      <c r="B6" s="10" t="s">
        <v>83</v>
      </c>
      <c r="C6" s="10">
        <v>2749</v>
      </c>
      <c r="D6" s="8">
        <v>37</v>
      </c>
      <c r="E6" s="3">
        <v>36</v>
      </c>
      <c r="F6" s="3">
        <v>0</v>
      </c>
      <c r="G6" s="19">
        <v>1</v>
      </c>
      <c r="H6" s="10">
        <v>111</v>
      </c>
      <c r="I6" s="10">
        <v>22</v>
      </c>
      <c r="J6" s="26">
        <v>25</v>
      </c>
      <c r="K6" s="3">
        <v>3</v>
      </c>
      <c r="L6" s="23">
        <v>22</v>
      </c>
      <c r="M6" s="8">
        <v>67</v>
      </c>
      <c r="N6" s="3">
        <v>30</v>
      </c>
      <c r="O6" s="19">
        <v>37</v>
      </c>
    </row>
    <row r="7" spans="1:15" ht="15" customHeight="1">
      <c r="A7" s="16" t="s">
        <v>15</v>
      </c>
      <c r="B7" s="10" t="s">
        <v>84</v>
      </c>
      <c r="C7" s="10">
        <v>3496</v>
      </c>
      <c r="D7" s="8">
        <v>49</v>
      </c>
      <c r="E7" s="3">
        <v>45</v>
      </c>
      <c r="F7" s="3">
        <v>3</v>
      </c>
      <c r="G7" s="19">
        <v>1</v>
      </c>
      <c r="H7" s="10">
        <v>100</v>
      </c>
      <c r="I7" s="10">
        <v>32</v>
      </c>
      <c r="J7" s="26">
        <v>25</v>
      </c>
      <c r="K7" s="3">
        <v>6</v>
      </c>
      <c r="L7" s="23">
        <v>19</v>
      </c>
      <c r="M7" s="8">
        <v>47</v>
      </c>
      <c r="N7" s="3">
        <v>24</v>
      </c>
      <c r="O7" s="19">
        <v>23</v>
      </c>
    </row>
    <row r="8" spans="1:15" ht="15" customHeight="1">
      <c r="A8" s="16" t="s">
        <v>16</v>
      </c>
      <c r="B8" s="10" t="s">
        <v>85</v>
      </c>
      <c r="C8" s="10">
        <v>3100</v>
      </c>
      <c r="D8" s="8">
        <v>43</v>
      </c>
      <c r="E8" s="3">
        <v>41</v>
      </c>
      <c r="F8" s="3">
        <v>1</v>
      </c>
      <c r="G8" s="19">
        <v>1</v>
      </c>
      <c r="H8" s="10">
        <v>137</v>
      </c>
      <c r="I8" s="10">
        <v>18</v>
      </c>
      <c r="J8" s="26">
        <v>23</v>
      </c>
      <c r="K8" s="3">
        <v>3</v>
      </c>
      <c r="L8" s="23">
        <v>20</v>
      </c>
      <c r="M8" s="8">
        <v>45</v>
      </c>
      <c r="N8" s="3">
        <v>28</v>
      </c>
      <c r="O8" s="19">
        <v>17</v>
      </c>
    </row>
    <row r="9" spans="1:15" ht="15" customHeight="1">
      <c r="A9" s="16" t="s">
        <v>17</v>
      </c>
      <c r="B9" s="10" t="s">
        <v>86</v>
      </c>
      <c r="C9" s="10">
        <v>494</v>
      </c>
      <c r="D9" s="8">
        <v>2</v>
      </c>
      <c r="E9" s="3">
        <v>2</v>
      </c>
      <c r="F9" s="3">
        <v>0</v>
      </c>
      <c r="G9" s="19">
        <v>0</v>
      </c>
      <c r="H9" s="10">
        <v>0</v>
      </c>
      <c r="I9" s="10">
        <v>8</v>
      </c>
      <c r="J9" s="26">
        <v>1</v>
      </c>
      <c r="K9" s="3">
        <v>0</v>
      </c>
      <c r="L9" s="23">
        <v>1</v>
      </c>
      <c r="M9" s="8">
        <v>6</v>
      </c>
      <c r="N9" s="3">
        <v>3</v>
      </c>
      <c r="O9" s="19">
        <v>3</v>
      </c>
    </row>
    <row r="10" spans="1:15" ht="15" customHeight="1">
      <c r="A10" s="16" t="s">
        <v>18</v>
      </c>
      <c r="B10" s="10" t="s">
        <v>327</v>
      </c>
      <c r="C10" s="10">
        <v>450</v>
      </c>
      <c r="D10" s="8">
        <v>6</v>
      </c>
      <c r="E10" s="3">
        <v>6</v>
      </c>
      <c r="F10" s="3">
        <v>0</v>
      </c>
      <c r="G10" s="19">
        <v>0</v>
      </c>
      <c r="H10" s="10">
        <v>0</v>
      </c>
      <c r="I10" s="10">
        <v>24</v>
      </c>
      <c r="J10" s="26">
        <v>6</v>
      </c>
      <c r="K10" s="3">
        <v>3</v>
      </c>
      <c r="L10" s="23">
        <v>3</v>
      </c>
      <c r="M10" s="8">
        <v>8</v>
      </c>
      <c r="N10" s="3">
        <v>5</v>
      </c>
      <c r="O10" s="19">
        <v>3</v>
      </c>
    </row>
    <row r="11" spans="1:15" ht="15" customHeight="1">
      <c r="A11" s="16" t="s">
        <v>19</v>
      </c>
      <c r="B11" s="10" t="s">
        <v>87</v>
      </c>
      <c r="C11" s="10">
        <v>454</v>
      </c>
      <c r="D11" s="8">
        <v>6</v>
      </c>
      <c r="E11" s="3">
        <v>3</v>
      </c>
      <c r="F11" s="3">
        <v>3</v>
      </c>
      <c r="G11" s="19">
        <v>0</v>
      </c>
      <c r="H11" s="10">
        <v>0</v>
      </c>
      <c r="I11" s="10">
        <v>11</v>
      </c>
      <c r="J11" s="26">
        <v>3</v>
      </c>
      <c r="K11" s="3">
        <v>0</v>
      </c>
      <c r="L11" s="23">
        <v>3</v>
      </c>
      <c r="M11" s="8">
        <v>5</v>
      </c>
      <c r="N11" s="3">
        <v>2</v>
      </c>
      <c r="O11" s="19">
        <v>3</v>
      </c>
    </row>
    <row r="12" spans="1:15" ht="15" customHeight="1">
      <c r="A12" s="16" t="s">
        <v>20</v>
      </c>
      <c r="B12" s="10" t="s">
        <v>88</v>
      </c>
      <c r="C12" s="10">
        <v>1505</v>
      </c>
      <c r="D12" s="8">
        <v>16</v>
      </c>
      <c r="E12" s="3">
        <v>15</v>
      </c>
      <c r="F12" s="3">
        <v>1</v>
      </c>
      <c r="G12" s="19">
        <v>0</v>
      </c>
      <c r="H12" s="10">
        <v>0</v>
      </c>
      <c r="I12" s="10">
        <v>19</v>
      </c>
      <c r="J12" s="26">
        <v>6</v>
      </c>
      <c r="K12" s="3">
        <v>2</v>
      </c>
      <c r="L12" s="23">
        <v>4</v>
      </c>
      <c r="M12" s="8">
        <v>25</v>
      </c>
      <c r="N12" s="3">
        <v>16</v>
      </c>
      <c r="O12" s="19">
        <v>9</v>
      </c>
    </row>
    <row r="13" spans="1:15" ht="15" customHeight="1">
      <c r="A13" s="16" t="s">
        <v>21</v>
      </c>
      <c r="B13" s="10" t="s">
        <v>89</v>
      </c>
      <c r="C13" s="10">
        <v>1200</v>
      </c>
      <c r="D13" s="8">
        <v>9</v>
      </c>
      <c r="E13" s="3">
        <v>8</v>
      </c>
      <c r="F13" s="3">
        <v>0</v>
      </c>
      <c r="G13" s="19">
        <v>1</v>
      </c>
      <c r="H13" s="10">
        <v>0</v>
      </c>
      <c r="I13" s="10">
        <v>14</v>
      </c>
      <c r="J13" s="26">
        <v>6</v>
      </c>
      <c r="K13" s="3">
        <v>3</v>
      </c>
      <c r="L13" s="23">
        <v>3</v>
      </c>
      <c r="M13" s="8">
        <v>40</v>
      </c>
      <c r="N13" s="3">
        <v>28</v>
      </c>
      <c r="O13" s="19">
        <v>12</v>
      </c>
    </row>
    <row r="14" spans="1:15" ht="15" customHeight="1">
      <c r="A14" s="16" t="s">
        <v>22</v>
      </c>
      <c r="B14" s="10" t="s">
        <v>90</v>
      </c>
      <c r="C14" s="10">
        <v>10000</v>
      </c>
      <c r="D14" s="8">
        <v>60</v>
      </c>
      <c r="E14" s="3">
        <v>46</v>
      </c>
      <c r="F14" s="3">
        <v>14</v>
      </c>
      <c r="G14" s="19">
        <v>0</v>
      </c>
      <c r="H14" s="10">
        <v>51</v>
      </c>
      <c r="I14" s="10">
        <v>47</v>
      </c>
      <c r="J14" s="26">
        <v>43</v>
      </c>
      <c r="K14" s="3">
        <v>22</v>
      </c>
      <c r="L14" s="23">
        <v>21</v>
      </c>
      <c r="M14" s="8">
        <v>76</v>
      </c>
      <c r="N14" s="3">
        <v>37</v>
      </c>
      <c r="O14" s="19">
        <v>39</v>
      </c>
    </row>
    <row r="15" spans="1:15" ht="15" customHeight="1">
      <c r="A15" s="16" t="s">
        <v>23</v>
      </c>
      <c r="B15" s="10" t="s">
        <v>91</v>
      </c>
      <c r="C15" s="10">
        <v>1495</v>
      </c>
      <c r="D15" s="8">
        <v>18</v>
      </c>
      <c r="E15" s="3">
        <v>11</v>
      </c>
      <c r="F15" s="3">
        <v>6</v>
      </c>
      <c r="G15" s="19">
        <v>1</v>
      </c>
      <c r="H15" s="10">
        <v>0</v>
      </c>
      <c r="I15" s="10">
        <v>16</v>
      </c>
      <c r="J15" s="26">
        <v>7</v>
      </c>
      <c r="K15" s="3">
        <v>2</v>
      </c>
      <c r="L15" s="23">
        <v>5</v>
      </c>
      <c r="M15" s="8">
        <v>28</v>
      </c>
      <c r="N15" s="3">
        <v>22</v>
      </c>
      <c r="O15" s="19">
        <v>6</v>
      </c>
    </row>
    <row r="16" spans="1:15" ht="15" customHeight="1">
      <c r="A16" s="16" t="s">
        <v>24</v>
      </c>
      <c r="B16" s="10" t="s">
        <v>92</v>
      </c>
      <c r="C16" s="10">
        <v>2193</v>
      </c>
      <c r="D16" s="8">
        <v>25</v>
      </c>
      <c r="E16" s="3">
        <v>20</v>
      </c>
      <c r="F16" s="3">
        <v>3</v>
      </c>
      <c r="G16" s="19">
        <v>2</v>
      </c>
      <c r="H16" s="10">
        <v>1</v>
      </c>
      <c r="I16" s="10">
        <v>27</v>
      </c>
      <c r="J16" s="26">
        <v>19</v>
      </c>
      <c r="K16" s="3">
        <v>5</v>
      </c>
      <c r="L16" s="23">
        <v>14</v>
      </c>
      <c r="M16" s="8">
        <v>12</v>
      </c>
      <c r="N16" s="3">
        <v>6</v>
      </c>
      <c r="O16" s="19">
        <v>6</v>
      </c>
    </row>
    <row r="17" spans="1:15" ht="15" customHeight="1">
      <c r="A17" s="16" t="s">
        <v>25</v>
      </c>
      <c r="B17" s="10" t="s">
        <v>93</v>
      </c>
      <c r="C17" s="10">
        <v>5103</v>
      </c>
      <c r="D17" s="8">
        <v>53</v>
      </c>
      <c r="E17" s="3">
        <v>19</v>
      </c>
      <c r="F17" s="3">
        <v>19</v>
      </c>
      <c r="G17" s="19">
        <v>18</v>
      </c>
      <c r="H17" s="10">
        <v>0</v>
      </c>
      <c r="I17" s="10">
        <v>46</v>
      </c>
      <c r="J17" s="26">
        <v>4</v>
      </c>
      <c r="K17" s="3">
        <v>2</v>
      </c>
      <c r="L17" s="23">
        <v>2</v>
      </c>
      <c r="M17" s="8">
        <v>29</v>
      </c>
      <c r="N17" s="3">
        <v>6</v>
      </c>
      <c r="O17" s="19">
        <v>23</v>
      </c>
    </row>
    <row r="18" spans="1:15" ht="15" customHeight="1">
      <c r="A18" s="16" t="s">
        <v>26</v>
      </c>
      <c r="B18" s="10" t="s">
        <v>94</v>
      </c>
      <c r="C18" s="10">
        <v>3450</v>
      </c>
      <c r="D18" s="8">
        <v>42</v>
      </c>
      <c r="E18" s="3">
        <v>41</v>
      </c>
      <c r="F18" s="3">
        <v>1</v>
      </c>
      <c r="G18" s="19">
        <v>0</v>
      </c>
      <c r="H18" s="10">
        <v>0</v>
      </c>
      <c r="I18" s="10">
        <v>50</v>
      </c>
      <c r="J18" s="26">
        <v>36</v>
      </c>
      <c r="K18" s="3">
        <v>11</v>
      </c>
      <c r="L18" s="23">
        <v>25</v>
      </c>
      <c r="M18" s="8">
        <v>22</v>
      </c>
      <c r="N18" s="3">
        <v>15</v>
      </c>
      <c r="O18" s="19">
        <v>7</v>
      </c>
    </row>
    <row r="19" spans="1:15" ht="15" customHeight="1">
      <c r="A19" s="16" t="s">
        <v>27</v>
      </c>
      <c r="B19" s="10" t="s">
        <v>95</v>
      </c>
      <c r="C19" s="10">
        <v>441</v>
      </c>
      <c r="D19" s="8">
        <v>8</v>
      </c>
      <c r="E19" s="3">
        <v>7</v>
      </c>
      <c r="F19" s="3">
        <v>1</v>
      </c>
      <c r="G19" s="19">
        <v>0</v>
      </c>
      <c r="H19" s="10">
        <v>0</v>
      </c>
      <c r="I19" s="10">
        <v>0</v>
      </c>
      <c r="J19" s="26">
        <v>5</v>
      </c>
      <c r="K19" s="3">
        <v>1</v>
      </c>
      <c r="L19" s="23">
        <v>4</v>
      </c>
      <c r="M19" s="8">
        <v>12</v>
      </c>
      <c r="N19" s="3">
        <v>7</v>
      </c>
      <c r="O19" s="19">
        <v>5</v>
      </c>
    </row>
    <row r="20" spans="1:15" ht="15" customHeight="1">
      <c r="A20" s="16" t="s">
        <v>28</v>
      </c>
      <c r="B20" s="10" t="s">
        <v>96</v>
      </c>
      <c r="C20" s="10">
        <v>1072</v>
      </c>
      <c r="D20" s="8">
        <v>12</v>
      </c>
      <c r="E20" s="3">
        <v>12</v>
      </c>
      <c r="F20" s="3">
        <v>0</v>
      </c>
      <c r="G20" s="19">
        <v>0</v>
      </c>
      <c r="H20" s="10">
        <v>0</v>
      </c>
      <c r="I20" s="10">
        <v>9</v>
      </c>
      <c r="J20" s="26">
        <v>4</v>
      </c>
      <c r="K20" s="3">
        <v>2</v>
      </c>
      <c r="L20" s="23">
        <v>2</v>
      </c>
      <c r="M20" s="8">
        <v>15</v>
      </c>
      <c r="N20" s="3">
        <v>8</v>
      </c>
      <c r="O20" s="19">
        <v>7</v>
      </c>
    </row>
    <row r="21" spans="1:15" ht="15" customHeight="1">
      <c r="A21" s="16" t="s">
        <v>29</v>
      </c>
      <c r="B21" s="10" t="s">
        <v>97</v>
      </c>
      <c r="C21" s="10">
        <v>750</v>
      </c>
      <c r="D21" s="8">
        <v>6</v>
      </c>
      <c r="E21" s="3">
        <v>4</v>
      </c>
      <c r="F21" s="3">
        <v>2</v>
      </c>
      <c r="G21" s="19">
        <v>0</v>
      </c>
      <c r="H21" s="10">
        <v>0</v>
      </c>
      <c r="I21" s="10">
        <v>1</v>
      </c>
      <c r="J21" s="26">
        <v>4</v>
      </c>
      <c r="K21" s="3">
        <v>2</v>
      </c>
      <c r="L21" s="23">
        <v>2</v>
      </c>
      <c r="M21" s="8">
        <v>12</v>
      </c>
      <c r="N21" s="3">
        <v>6</v>
      </c>
      <c r="O21" s="19">
        <v>6</v>
      </c>
    </row>
    <row r="22" spans="1:15" ht="15" customHeight="1">
      <c r="A22" s="16" t="s">
        <v>30</v>
      </c>
      <c r="B22" s="10" t="s">
        <v>328</v>
      </c>
      <c r="C22" s="10">
        <v>1300</v>
      </c>
      <c r="D22" s="8">
        <v>24</v>
      </c>
      <c r="E22" s="3">
        <v>24</v>
      </c>
      <c r="F22" s="3">
        <v>0</v>
      </c>
      <c r="G22" s="19">
        <v>0</v>
      </c>
      <c r="H22" s="10">
        <v>0</v>
      </c>
      <c r="I22" s="10">
        <v>26</v>
      </c>
      <c r="J22" s="26">
        <v>12</v>
      </c>
      <c r="K22" s="3">
        <v>12</v>
      </c>
      <c r="L22" s="23">
        <v>0</v>
      </c>
      <c r="M22" s="8">
        <v>24</v>
      </c>
      <c r="N22" s="3">
        <v>18</v>
      </c>
      <c r="O22" s="19">
        <v>6</v>
      </c>
    </row>
    <row r="23" spans="1:15" ht="15" customHeight="1">
      <c r="A23" s="16" t="s">
        <v>31</v>
      </c>
      <c r="B23" s="10" t="s">
        <v>98</v>
      </c>
      <c r="C23" s="10">
        <v>700</v>
      </c>
      <c r="D23" s="8">
        <v>6</v>
      </c>
      <c r="E23" s="3">
        <v>5</v>
      </c>
      <c r="F23" s="3">
        <v>1</v>
      </c>
      <c r="G23" s="19">
        <v>0</v>
      </c>
      <c r="H23" s="10">
        <v>1</v>
      </c>
      <c r="I23" s="10">
        <v>0</v>
      </c>
      <c r="J23" s="26">
        <v>4</v>
      </c>
      <c r="K23" s="3">
        <v>1</v>
      </c>
      <c r="L23" s="23">
        <v>3</v>
      </c>
      <c r="M23" s="8">
        <v>6</v>
      </c>
      <c r="N23" s="3">
        <v>3</v>
      </c>
      <c r="O23" s="19">
        <v>3</v>
      </c>
    </row>
    <row r="24" spans="1:15" ht="15" customHeight="1">
      <c r="A24" s="16" t="s">
        <v>32</v>
      </c>
      <c r="B24" s="10" t="s">
        <v>99</v>
      </c>
      <c r="C24" s="10">
        <v>668</v>
      </c>
      <c r="D24" s="8">
        <v>8</v>
      </c>
      <c r="E24" s="3">
        <v>7</v>
      </c>
      <c r="F24" s="3">
        <v>1</v>
      </c>
      <c r="G24" s="19">
        <v>0</v>
      </c>
      <c r="H24" s="10">
        <v>0</v>
      </c>
      <c r="I24" s="10">
        <v>15</v>
      </c>
      <c r="J24" s="26">
        <v>6</v>
      </c>
      <c r="K24" s="3">
        <v>3</v>
      </c>
      <c r="L24" s="23">
        <v>3</v>
      </c>
      <c r="M24" s="8">
        <v>10</v>
      </c>
      <c r="N24" s="3">
        <v>5</v>
      </c>
      <c r="O24" s="19">
        <v>5</v>
      </c>
    </row>
    <row r="25" spans="1:15" ht="15" customHeight="1" thickBot="1">
      <c r="A25" s="16" t="s">
        <v>33</v>
      </c>
      <c r="B25" s="10" t="s">
        <v>100</v>
      </c>
      <c r="C25" s="10">
        <v>608</v>
      </c>
      <c r="D25" s="8">
        <v>10</v>
      </c>
      <c r="E25" s="3">
        <v>4</v>
      </c>
      <c r="F25" s="3">
        <v>3</v>
      </c>
      <c r="G25" s="19">
        <v>3</v>
      </c>
      <c r="H25" s="10">
        <v>0</v>
      </c>
      <c r="I25" s="10">
        <v>6</v>
      </c>
      <c r="J25" s="26">
        <v>1</v>
      </c>
      <c r="K25" s="3">
        <v>1</v>
      </c>
      <c r="L25" s="23">
        <v>0</v>
      </c>
      <c r="M25" s="8">
        <v>11</v>
      </c>
      <c r="N25" s="3">
        <v>11</v>
      </c>
      <c r="O25" s="19">
        <v>0</v>
      </c>
    </row>
    <row r="26" spans="1:15" ht="15" customHeight="1" thickBot="1" thickTop="1">
      <c r="A26" s="14"/>
      <c r="B26" s="39" t="s">
        <v>39</v>
      </c>
      <c r="C26" s="39">
        <f aca="true" t="shared" si="0" ref="C26:O26">SUM(C5:C25)</f>
        <v>43918</v>
      </c>
      <c r="D26" s="41">
        <f t="shared" si="0"/>
        <v>467</v>
      </c>
      <c r="E26" s="42">
        <f t="shared" si="0"/>
        <v>375</v>
      </c>
      <c r="F26" s="42">
        <f t="shared" si="0"/>
        <v>63</v>
      </c>
      <c r="G26" s="43">
        <f t="shared" si="0"/>
        <v>32</v>
      </c>
      <c r="H26" s="39">
        <f t="shared" si="0"/>
        <v>401</v>
      </c>
      <c r="I26" s="39">
        <f t="shared" si="0"/>
        <v>423</v>
      </c>
      <c r="J26" s="44">
        <f t="shared" si="0"/>
        <v>254</v>
      </c>
      <c r="K26" s="42">
        <f t="shared" si="0"/>
        <v>91</v>
      </c>
      <c r="L26" s="45">
        <f t="shared" si="0"/>
        <v>163</v>
      </c>
      <c r="M26" s="41">
        <f t="shared" si="0"/>
        <v>528</v>
      </c>
      <c r="N26" s="42">
        <f t="shared" si="0"/>
        <v>298</v>
      </c>
      <c r="O26" s="43">
        <f t="shared" si="0"/>
        <v>230</v>
      </c>
    </row>
    <row r="27" ht="15.75" thickTop="1"/>
  </sheetData>
  <autoFilter ref="A4:O26"/>
  <mergeCells count="3">
    <mergeCell ref="A1:O1"/>
    <mergeCell ref="A2:O2"/>
    <mergeCell ref="A3:O3"/>
  </mergeCells>
  <printOptions/>
  <pageMargins left="0.53" right="0.59" top="1" bottom="0.72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O31"/>
  <sheetViews>
    <sheetView workbookViewId="0" topLeftCell="A1">
      <selection activeCell="O8" sqref="O8"/>
    </sheetView>
  </sheetViews>
  <sheetFormatPr defaultColWidth="9.140625" defaultRowHeight="12.75"/>
  <cols>
    <col min="1" max="1" width="5.57421875" style="4" customWidth="1"/>
    <col min="2" max="2" width="18.851562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101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102</v>
      </c>
      <c r="C5" s="9">
        <v>1250</v>
      </c>
      <c r="D5" s="7">
        <v>8</v>
      </c>
      <c r="E5" s="6">
        <v>8</v>
      </c>
      <c r="F5" s="6">
        <v>0</v>
      </c>
      <c r="G5" s="18">
        <v>0</v>
      </c>
      <c r="H5" s="9">
        <v>0</v>
      </c>
      <c r="I5" s="9">
        <v>15</v>
      </c>
      <c r="J5" s="25">
        <v>3</v>
      </c>
      <c r="K5" s="6">
        <v>1</v>
      </c>
      <c r="L5" s="22">
        <v>2</v>
      </c>
      <c r="M5" s="7">
        <v>23</v>
      </c>
      <c r="N5" s="6">
        <v>9</v>
      </c>
      <c r="O5" s="18">
        <v>14</v>
      </c>
    </row>
    <row r="6" spans="1:15" ht="15" customHeight="1">
      <c r="A6" s="16" t="s">
        <v>14</v>
      </c>
      <c r="B6" s="10" t="s">
        <v>103</v>
      </c>
      <c r="C6" s="10">
        <v>1087</v>
      </c>
      <c r="D6" s="8">
        <v>16</v>
      </c>
      <c r="E6" s="3">
        <v>15</v>
      </c>
      <c r="F6" s="3">
        <v>1</v>
      </c>
      <c r="G6" s="19">
        <v>0</v>
      </c>
      <c r="H6" s="10">
        <v>0</v>
      </c>
      <c r="I6" s="10">
        <v>10</v>
      </c>
      <c r="J6" s="26">
        <v>7</v>
      </c>
      <c r="K6" s="3">
        <v>6</v>
      </c>
      <c r="L6" s="23">
        <v>1</v>
      </c>
      <c r="M6" s="8">
        <v>12</v>
      </c>
      <c r="N6" s="3">
        <v>10</v>
      </c>
      <c r="O6" s="19">
        <v>2</v>
      </c>
    </row>
    <row r="7" spans="1:15" ht="15" customHeight="1">
      <c r="A7" s="16" t="s">
        <v>15</v>
      </c>
      <c r="B7" s="10" t="s">
        <v>104</v>
      </c>
      <c r="C7" s="10">
        <v>2300</v>
      </c>
      <c r="D7" s="8">
        <v>21</v>
      </c>
      <c r="E7" s="3">
        <v>18</v>
      </c>
      <c r="F7" s="3">
        <v>3</v>
      </c>
      <c r="G7" s="19">
        <v>0</v>
      </c>
      <c r="H7" s="10">
        <v>0</v>
      </c>
      <c r="I7" s="10">
        <v>16</v>
      </c>
      <c r="J7" s="26">
        <v>5</v>
      </c>
      <c r="K7" s="3">
        <v>4</v>
      </c>
      <c r="L7" s="23">
        <v>1</v>
      </c>
      <c r="M7" s="8">
        <v>30</v>
      </c>
      <c r="N7" s="3">
        <v>20</v>
      </c>
      <c r="O7" s="19">
        <v>10</v>
      </c>
    </row>
    <row r="8" spans="1:15" ht="15" customHeight="1">
      <c r="A8" s="16" t="s">
        <v>16</v>
      </c>
      <c r="B8" s="10" t="s">
        <v>105</v>
      </c>
      <c r="C8" s="10">
        <v>422</v>
      </c>
      <c r="D8" s="8">
        <v>5</v>
      </c>
      <c r="E8" s="3">
        <v>4</v>
      </c>
      <c r="F8" s="3">
        <v>1</v>
      </c>
      <c r="G8" s="19">
        <v>0</v>
      </c>
      <c r="H8" s="10">
        <v>0</v>
      </c>
      <c r="I8" s="10">
        <v>7</v>
      </c>
      <c r="J8" s="26">
        <v>1</v>
      </c>
      <c r="K8" s="3">
        <v>1</v>
      </c>
      <c r="L8" s="23">
        <v>0</v>
      </c>
      <c r="M8" s="8">
        <v>7</v>
      </c>
      <c r="N8" s="3">
        <v>3</v>
      </c>
      <c r="O8" s="19">
        <v>4</v>
      </c>
    </row>
    <row r="9" spans="1:15" ht="15" customHeight="1">
      <c r="A9" s="16" t="s">
        <v>17</v>
      </c>
      <c r="B9" s="10" t="s">
        <v>106</v>
      </c>
      <c r="C9" s="10">
        <v>1470</v>
      </c>
      <c r="D9" s="8">
        <v>15</v>
      </c>
      <c r="E9" s="3">
        <v>12</v>
      </c>
      <c r="F9" s="3">
        <v>3</v>
      </c>
      <c r="G9" s="19">
        <v>0</v>
      </c>
      <c r="H9" s="10">
        <v>0</v>
      </c>
      <c r="I9" s="10">
        <v>17</v>
      </c>
      <c r="J9" s="26">
        <v>6</v>
      </c>
      <c r="K9" s="3">
        <v>5</v>
      </c>
      <c r="L9" s="23">
        <v>1</v>
      </c>
      <c r="M9" s="8">
        <v>29</v>
      </c>
      <c r="N9" s="3">
        <v>19</v>
      </c>
      <c r="O9" s="19">
        <v>10</v>
      </c>
    </row>
    <row r="10" spans="1:15" ht="15" customHeight="1">
      <c r="A10" s="16" t="s">
        <v>18</v>
      </c>
      <c r="B10" s="10" t="s">
        <v>107</v>
      </c>
      <c r="C10" s="10">
        <v>1386</v>
      </c>
      <c r="D10" s="8">
        <v>14</v>
      </c>
      <c r="E10" s="3">
        <v>11</v>
      </c>
      <c r="F10" s="3">
        <v>1</v>
      </c>
      <c r="G10" s="19">
        <v>2</v>
      </c>
      <c r="H10" s="10">
        <v>0</v>
      </c>
      <c r="I10" s="10">
        <v>12</v>
      </c>
      <c r="J10" s="26">
        <v>6</v>
      </c>
      <c r="K10" s="3">
        <v>6</v>
      </c>
      <c r="L10" s="23">
        <v>0</v>
      </c>
      <c r="M10" s="8">
        <v>15</v>
      </c>
      <c r="N10" s="3">
        <v>9</v>
      </c>
      <c r="O10" s="19">
        <v>6</v>
      </c>
    </row>
    <row r="11" spans="1:15" ht="15" customHeight="1">
      <c r="A11" s="16" t="s">
        <v>19</v>
      </c>
      <c r="B11" s="10" t="s">
        <v>108</v>
      </c>
      <c r="C11" s="10">
        <v>400</v>
      </c>
      <c r="D11" s="8">
        <v>6</v>
      </c>
      <c r="E11" s="3">
        <v>5</v>
      </c>
      <c r="F11" s="3">
        <v>1</v>
      </c>
      <c r="G11" s="19">
        <v>0</v>
      </c>
      <c r="H11" s="10">
        <v>0</v>
      </c>
      <c r="I11" s="10">
        <v>10</v>
      </c>
      <c r="J11" s="26">
        <v>3</v>
      </c>
      <c r="K11" s="3">
        <v>2</v>
      </c>
      <c r="L11" s="23">
        <v>1</v>
      </c>
      <c r="M11" s="8">
        <v>15</v>
      </c>
      <c r="N11" s="3">
        <v>12</v>
      </c>
      <c r="O11" s="19">
        <v>3</v>
      </c>
    </row>
    <row r="12" spans="1:15" ht="15" customHeight="1">
      <c r="A12" s="16" t="s">
        <v>20</v>
      </c>
      <c r="B12" s="10" t="s">
        <v>109</v>
      </c>
      <c r="C12" s="10">
        <v>4850</v>
      </c>
      <c r="D12" s="8">
        <v>60</v>
      </c>
      <c r="E12" s="3">
        <v>49</v>
      </c>
      <c r="F12" s="3">
        <v>9</v>
      </c>
      <c r="G12" s="19">
        <v>2</v>
      </c>
      <c r="H12" s="10">
        <v>0</v>
      </c>
      <c r="I12" s="10">
        <v>46</v>
      </c>
      <c r="J12" s="26">
        <v>28</v>
      </c>
      <c r="K12" s="3">
        <v>26</v>
      </c>
      <c r="L12" s="23">
        <v>2</v>
      </c>
      <c r="M12" s="8">
        <v>59</v>
      </c>
      <c r="N12" s="3">
        <v>37</v>
      </c>
      <c r="O12" s="19">
        <v>22</v>
      </c>
    </row>
    <row r="13" spans="1:15" ht="15" customHeight="1">
      <c r="A13" s="16" t="s">
        <v>21</v>
      </c>
      <c r="B13" s="10" t="s">
        <v>110</v>
      </c>
      <c r="C13" s="10">
        <v>436</v>
      </c>
      <c r="D13" s="8">
        <v>4</v>
      </c>
      <c r="E13" s="3">
        <v>3</v>
      </c>
      <c r="F13" s="3">
        <v>1</v>
      </c>
      <c r="G13" s="19">
        <v>0</v>
      </c>
      <c r="H13" s="10">
        <v>0</v>
      </c>
      <c r="I13" s="10">
        <v>7</v>
      </c>
      <c r="J13" s="26">
        <v>3</v>
      </c>
      <c r="K13" s="3">
        <v>2</v>
      </c>
      <c r="L13" s="23">
        <v>1</v>
      </c>
      <c r="M13" s="8">
        <v>4</v>
      </c>
      <c r="N13" s="3">
        <v>0</v>
      </c>
      <c r="O13" s="19">
        <v>4</v>
      </c>
    </row>
    <row r="14" spans="1:15" ht="15" customHeight="1">
      <c r="A14" s="16" t="s">
        <v>22</v>
      </c>
      <c r="B14" s="10" t="s">
        <v>111</v>
      </c>
      <c r="C14" s="10">
        <v>503</v>
      </c>
      <c r="D14" s="8">
        <v>10</v>
      </c>
      <c r="E14" s="3">
        <v>9</v>
      </c>
      <c r="F14" s="3">
        <v>1</v>
      </c>
      <c r="G14" s="19">
        <v>0</v>
      </c>
      <c r="H14" s="10">
        <v>0</v>
      </c>
      <c r="I14" s="10">
        <v>14</v>
      </c>
      <c r="J14" s="26">
        <v>2</v>
      </c>
      <c r="K14" s="3">
        <v>2</v>
      </c>
      <c r="L14" s="23">
        <v>0</v>
      </c>
      <c r="M14" s="8">
        <v>14</v>
      </c>
      <c r="N14" s="3">
        <v>12</v>
      </c>
      <c r="O14" s="19">
        <v>2</v>
      </c>
    </row>
    <row r="15" spans="1:15" ht="15" customHeight="1">
      <c r="A15" s="16" t="s">
        <v>23</v>
      </c>
      <c r="B15" s="10" t="s">
        <v>112</v>
      </c>
      <c r="C15" s="10">
        <v>829</v>
      </c>
      <c r="D15" s="8">
        <v>6</v>
      </c>
      <c r="E15" s="3">
        <v>3</v>
      </c>
      <c r="F15" s="3">
        <v>3</v>
      </c>
      <c r="G15" s="19">
        <v>0</v>
      </c>
      <c r="H15" s="10">
        <v>0</v>
      </c>
      <c r="I15" s="10">
        <v>6</v>
      </c>
      <c r="J15" s="26">
        <v>5</v>
      </c>
      <c r="K15" s="3">
        <v>5</v>
      </c>
      <c r="L15" s="23">
        <v>0</v>
      </c>
      <c r="M15" s="8">
        <v>12</v>
      </c>
      <c r="N15" s="3">
        <v>9</v>
      </c>
      <c r="O15" s="19">
        <v>3</v>
      </c>
    </row>
    <row r="16" spans="1:15" ht="15" customHeight="1">
      <c r="A16" s="16" t="s">
        <v>24</v>
      </c>
      <c r="B16" s="10" t="s">
        <v>113</v>
      </c>
      <c r="C16" s="10">
        <v>502</v>
      </c>
      <c r="D16" s="8">
        <v>2</v>
      </c>
      <c r="E16" s="3">
        <v>2</v>
      </c>
      <c r="F16" s="3">
        <v>0</v>
      </c>
      <c r="G16" s="19">
        <v>0</v>
      </c>
      <c r="H16" s="10">
        <v>0</v>
      </c>
      <c r="I16" s="10">
        <v>0</v>
      </c>
      <c r="J16" s="26">
        <v>0</v>
      </c>
      <c r="K16" s="3">
        <v>0</v>
      </c>
      <c r="L16" s="23">
        <v>0</v>
      </c>
      <c r="M16" s="8">
        <v>9</v>
      </c>
      <c r="N16" s="3">
        <v>6</v>
      </c>
      <c r="O16" s="19">
        <v>3</v>
      </c>
    </row>
    <row r="17" spans="1:15" ht="15" customHeight="1">
      <c r="A17" s="16" t="s">
        <v>25</v>
      </c>
      <c r="B17" s="10" t="s">
        <v>114</v>
      </c>
      <c r="C17" s="10">
        <v>470</v>
      </c>
      <c r="D17" s="8">
        <v>6</v>
      </c>
      <c r="E17" s="3">
        <v>6</v>
      </c>
      <c r="F17" s="3">
        <v>0</v>
      </c>
      <c r="G17" s="19">
        <v>0</v>
      </c>
      <c r="H17" s="10">
        <v>0</v>
      </c>
      <c r="I17" s="10">
        <v>6</v>
      </c>
      <c r="J17" s="26">
        <v>2</v>
      </c>
      <c r="K17" s="3">
        <v>1</v>
      </c>
      <c r="L17" s="23">
        <v>1</v>
      </c>
      <c r="M17" s="8">
        <v>13</v>
      </c>
      <c r="N17" s="3">
        <v>9</v>
      </c>
      <c r="O17" s="19">
        <v>4</v>
      </c>
    </row>
    <row r="18" spans="1:15" ht="15" customHeight="1">
      <c r="A18" s="16" t="s">
        <v>26</v>
      </c>
      <c r="B18" s="10" t="s">
        <v>115</v>
      </c>
      <c r="C18" s="10">
        <v>430</v>
      </c>
      <c r="D18" s="8">
        <v>12</v>
      </c>
      <c r="E18" s="3">
        <v>12</v>
      </c>
      <c r="F18" s="3">
        <v>0</v>
      </c>
      <c r="G18" s="19">
        <v>0</v>
      </c>
      <c r="H18" s="10">
        <v>0</v>
      </c>
      <c r="I18" s="10">
        <v>8</v>
      </c>
      <c r="J18" s="26">
        <v>1</v>
      </c>
      <c r="K18" s="3">
        <v>1</v>
      </c>
      <c r="L18" s="23">
        <v>0</v>
      </c>
      <c r="M18" s="8">
        <v>10</v>
      </c>
      <c r="N18" s="3">
        <v>5</v>
      </c>
      <c r="O18" s="19">
        <v>5</v>
      </c>
    </row>
    <row r="19" spans="1:15" ht="15" customHeight="1">
      <c r="A19" s="16" t="s">
        <v>27</v>
      </c>
      <c r="B19" s="10" t="s">
        <v>116</v>
      </c>
      <c r="C19" s="10">
        <v>1170</v>
      </c>
      <c r="D19" s="8">
        <v>12</v>
      </c>
      <c r="E19" s="3">
        <v>11</v>
      </c>
      <c r="F19" s="3">
        <v>1</v>
      </c>
      <c r="G19" s="19">
        <v>0</v>
      </c>
      <c r="H19" s="10">
        <v>0</v>
      </c>
      <c r="I19" s="10">
        <v>15</v>
      </c>
      <c r="J19" s="26">
        <v>4</v>
      </c>
      <c r="K19" s="3">
        <v>4</v>
      </c>
      <c r="L19" s="23">
        <v>0</v>
      </c>
      <c r="M19" s="8">
        <v>22</v>
      </c>
      <c r="N19" s="3">
        <v>14</v>
      </c>
      <c r="O19" s="19">
        <v>8</v>
      </c>
    </row>
    <row r="20" spans="1:15" ht="15" customHeight="1">
      <c r="A20" s="16" t="s">
        <v>28</v>
      </c>
      <c r="B20" s="10" t="s">
        <v>117</v>
      </c>
      <c r="C20" s="10">
        <v>2637</v>
      </c>
      <c r="D20" s="8">
        <v>29</v>
      </c>
      <c r="E20" s="3">
        <v>20</v>
      </c>
      <c r="F20" s="3">
        <v>6</v>
      </c>
      <c r="G20" s="19">
        <v>3</v>
      </c>
      <c r="H20" s="10">
        <v>0</v>
      </c>
      <c r="I20" s="10">
        <v>21</v>
      </c>
      <c r="J20" s="26">
        <v>11</v>
      </c>
      <c r="K20" s="3">
        <v>10</v>
      </c>
      <c r="L20" s="23">
        <v>1</v>
      </c>
      <c r="M20" s="8">
        <v>37</v>
      </c>
      <c r="N20" s="3">
        <v>23</v>
      </c>
      <c r="O20" s="19">
        <v>14</v>
      </c>
    </row>
    <row r="21" spans="1:15" ht="15" customHeight="1">
      <c r="A21" s="16" t="s">
        <v>29</v>
      </c>
      <c r="B21" s="10" t="s">
        <v>118</v>
      </c>
      <c r="C21" s="10">
        <v>4761</v>
      </c>
      <c r="D21" s="8">
        <v>27</v>
      </c>
      <c r="E21" s="3">
        <v>22</v>
      </c>
      <c r="F21" s="3">
        <v>4</v>
      </c>
      <c r="G21" s="19">
        <v>1</v>
      </c>
      <c r="H21" s="10">
        <v>0</v>
      </c>
      <c r="I21" s="10">
        <v>35</v>
      </c>
      <c r="J21" s="26">
        <v>24</v>
      </c>
      <c r="K21" s="3">
        <v>20</v>
      </c>
      <c r="L21" s="23">
        <v>4</v>
      </c>
      <c r="M21" s="8">
        <v>39</v>
      </c>
      <c r="N21" s="3">
        <v>20</v>
      </c>
      <c r="O21" s="19">
        <v>19</v>
      </c>
    </row>
    <row r="22" spans="1:15" ht="15" customHeight="1">
      <c r="A22" s="16" t="s">
        <v>30</v>
      </c>
      <c r="B22" s="10" t="s">
        <v>119</v>
      </c>
      <c r="C22" s="10">
        <v>4500</v>
      </c>
      <c r="D22" s="8">
        <v>75</v>
      </c>
      <c r="E22" s="3">
        <v>69</v>
      </c>
      <c r="F22" s="3">
        <v>5</v>
      </c>
      <c r="G22" s="19">
        <v>1</v>
      </c>
      <c r="H22" s="10">
        <v>0</v>
      </c>
      <c r="I22" s="10">
        <v>83</v>
      </c>
      <c r="J22" s="26">
        <v>28</v>
      </c>
      <c r="K22" s="3">
        <v>18</v>
      </c>
      <c r="L22" s="23">
        <v>10</v>
      </c>
      <c r="M22" s="8">
        <v>42</v>
      </c>
      <c r="N22" s="3">
        <v>24</v>
      </c>
      <c r="O22" s="19">
        <v>18</v>
      </c>
    </row>
    <row r="23" spans="1:15" ht="15" customHeight="1">
      <c r="A23" s="16" t="s">
        <v>31</v>
      </c>
      <c r="B23" s="10" t="s">
        <v>120</v>
      </c>
      <c r="C23" s="10">
        <v>1800</v>
      </c>
      <c r="D23" s="8">
        <v>46</v>
      </c>
      <c r="E23" s="3">
        <v>35</v>
      </c>
      <c r="F23" s="3">
        <v>9</v>
      </c>
      <c r="G23" s="19">
        <v>2</v>
      </c>
      <c r="H23" s="10">
        <v>0</v>
      </c>
      <c r="I23" s="10">
        <v>36</v>
      </c>
      <c r="J23" s="26">
        <v>10</v>
      </c>
      <c r="K23" s="3">
        <v>3</v>
      </c>
      <c r="L23" s="23">
        <v>7</v>
      </c>
      <c r="M23" s="8">
        <v>35</v>
      </c>
      <c r="N23" s="3">
        <v>22</v>
      </c>
      <c r="O23" s="19">
        <v>13</v>
      </c>
    </row>
    <row r="24" spans="1:15" ht="15" customHeight="1">
      <c r="A24" s="16" t="s">
        <v>32</v>
      </c>
      <c r="B24" s="10" t="s">
        <v>123</v>
      </c>
      <c r="C24" s="10">
        <v>1500</v>
      </c>
      <c r="D24" s="8">
        <v>11</v>
      </c>
      <c r="E24" s="3">
        <v>9</v>
      </c>
      <c r="F24" s="3">
        <v>2</v>
      </c>
      <c r="G24" s="19">
        <v>0</v>
      </c>
      <c r="H24" s="10">
        <v>0</v>
      </c>
      <c r="I24" s="10">
        <v>11</v>
      </c>
      <c r="J24" s="26">
        <v>10</v>
      </c>
      <c r="K24" s="3">
        <v>10</v>
      </c>
      <c r="L24" s="23">
        <v>0</v>
      </c>
      <c r="M24" s="8">
        <v>33</v>
      </c>
      <c r="N24" s="3">
        <v>25</v>
      </c>
      <c r="O24" s="19">
        <v>8</v>
      </c>
    </row>
    <row r="25" spans="1:15" ht="15" customHeight="1">
      <c r="A25" s="16" t="s">
        <v>33</v>
      </c>
      <c r="B25" s="10" t="s">
        <v>124</v>
      </c>
      <c r="C25" s="10">
        <v>841</v>
      </c>
      <c r="D25" s="8">
        <v>5</v>
      </c>
      <c r="E25" s="3">
        <v>5</v>
      </c>
      <c r="F25" s="3">
        <v>0</v>
      </c>
      <c r="G25" s="19">
        <v>0</v>
      </c>
      <c r="H25" s="10">
        <v>0</v>
      </c>
      <c r="I25" s="10">
        <v>8</v>
      </c>
      <c r="J25" s="26">
        <v>4</v>
      </c>
      <c r="K25" s="3">
        <v>2</v>
      </c>
      <c r="L25" s="23">
        <v>2</v>
      </c>
      <c r="M25" s="8">
        <v>16</v>
      </c>
      <c r="N25" s="3">
        <v>14</v>
      </c>
      <c r="O25" s="19">
        <v>2</v>
      </c>
    </row>
    <row r="26" spans="1:15" ht="15" customHeight="1">
      <c r="A26" s="16" t="s">
        <v>34</v>
      </c>
      <c r="B26" s="10" t="s">
        <v>125</v>
      </c>
      <c r="C26" s="10">
        <v>275</v>
      </c>
      <c r="D26" s="8">
        <v>3</v>
      </c>
      <c r="E26" s="3">
        <v>3</v>
      </c>
      <c r="F26" s="3">
        <v>0</v>
      </c>
      <c r="G26" s="19">
        <v>0</v>
      </c>
      <c r="H26" s="10">
        <v>0</v>
      </c>
      <c r="I26" s="10">
        <v>3</v>
      </c>
      <c r="J26" s="26">
        <v>1</v>
      </c>
      <c r="K26" s="3">
        <v>0</v>
      </c>
      <c r="L26" s="23">
        <v>1</v>
      </c>
      <c r="M26" s="8">
        <v>2</v>
      </c>
      <c r="N26" s="3">
        <v>1</v>
      </c>
      <c r="O26" s="19">
        <v>1</v>
      </c>
    </row>
    <row r="27" spans="1:15" ht="15" customHeight="1">
      <c r="A27" s="16" t="s">
        <v>35</v>
      </c>
      <c r="B27" s="10" t="s">
        <v>126</v>
      </c>
      <c r="C27" s="10">
        <v>2710</v>
      </c>
      <c r="D27" s="8">
        <v>16</v>
      </c>
      <c r="E27" s="3">
        <v>15</v>
      </c>
      <c r="F27" s="3">
        <v>1</v>
      </c>
      <c r="G27" s="19">
        <v>0</v>
      </c>
      <c r="H27" s="10">
        <v>0</v>
      </c>
      <c r="I27" s="10">
        <v>21</v>
      </c>
      <c r="J27" s="26">
        <v>7</v>
      </c>
      <c r="K27" s="3">
        <v>6</v>
      </c>
      <c r="L27" s="23">
        <v>1</v>
      </c>
      <c r="M27" s="8">
        <v>39</v>
      </c>
      <c r="N27" s="3">
        <v>26</v>
      </c>
      <c r="O27" s="19">
        <v>13</v>
      </c>
    </row>
    <row r="28" spans="1:15" ht="15" customHeight="1">
      <c r="A28" s="16" t="s">
        <v>36</v>
      </c>
      <c r="B28" s="10" t="s">
        <v>127</v>
      </c>
      <c r="C28" s="10">
        <v>1580</v>
      </c>
      <c r="D28" s="8">
        <v>19</v>
      </c>
      <c r="E28" s="3">
        <v>12</v>
      </c>
      <c r="F28" s="3">
        <v>3</v>
      </c>
      <c r="G28" s="19">
        <v>4</v>
      </c>
      <c r="H28" s="10">
        <v>0</v>
      </c>
      <c r="I28" s="10">
        <v>29</v>
      </c>
      <c r="J28" s="26">
        <v>4</v>
      </c>
      <c r="K28" s="3">
        <v>4</v>
      </c>
      <c r="L28" s="23">
        <v>0</v>
      </c>
      <c r="M28" s="8">
        <v>38</v>
      </c>
      <c r="N28" s="3">
        <v>16</v>
      </c>
      <c r="O28" s="19">
        <v>22</v>
      </c>
    </row>
    <row r="29" spans="1:15" ht="15" customHeight="1">
      <c r="A29" s="16" t="s">
        <v>37</v>
      </c>
      <c r="B29" s="10" t="s">
        <v>128</v>
      </c>
      <c r="C29" s="10">
        <v>815</v>
      </c>
      <c r="D29" s="8">
        <v>9</v>
      </c>
      <c r="E29" s="3">
        <v>8</v>
      </c>
      <c r="F29" s="3">
        <v>1</v>
      </c>
      <c r="G29" s="19">
        <v>0</v>
      </c>
      <c r="H29" s="10">
        <v>0</v>
      </c>
      <c r="I29" s="10">
        <v>15</v>
      </c>
      <c r="J29" s="26">
        <v>4</v>
      </c>
      <c r="K29" s="3">
        <v>2</v>
      </c>
      <c r="L29" s="23">
        <v>2</v>
      </c>
      <c r="M29" s="8">
        <v>7</v>
      </c>
      <c r="N29" s="3">
        <v>4</v>
      </c>
      <c r="O29" s="19">
        <v>3</v>
      </c>
    </row>
    <row r="30" spans="1:15" ht="15" customHeight="1" thickBot="1">
      <c r="A30" s="16" t="s">
        <v>38</v>
      </c>
      <c r="B30" s="10" t="s">
        <v>129</v>
      </c>
      <c r="C30" s="10">
        <v>397</v>
      </c>
      <c r="D30" s="8">
        <v>10</v>
      </c>
      <c r="E30" s="3">
        <v>2</v>
      </c>
      <c r="F30" s="3">
        <v>3</v>
      </c>
      <c r="G30" s="19">
        <v>5</v>
      </c>
      <c r="H30" s="10">
        <v>0</v>
      </c>
      <c r="I30" s="10">
        <v>5</v>
      </c>
      <c r="J30" s="26">
        <v>1</v>
      </c>
      <c r="K30" s="3">
        <v>1</v>
      </c>
      <c r="L30" s="23">
        <v>0</v>
      </c>
      <c r="M30" s="8">
        <v>12</v>
      </c>
      <c r="N30" s="3">
        <v>9</v>
      </c>
      <c r="O30" s="19">
        <v>3</v>
      </c>
    </row>
    <row r="31" spans="1:15" ht="15" customHeight="1" thickBot="1" thickTop="1">
      <c r="A31" s="14"/>
      <c r="B31" s="39" t="s">
        <v>39</v>
      </c>
      <c r="C31" s="39">
        <f aca="true" t="shared" si="0" ref="C31:O31">SUM(C5:C30)</f>
        <v>39321</v>
      </c>
      <c r="D31" s="41">
        <f t="shared" si="0"/>
        <v>447</v>
      </c>
      <c r="E31" s="42">
        <f t="shared" si="0"/>
        <v>368</v>
      </c>
      <c r="F31" s="42">
        <f t="shared" si="0"/>
        <v>59</v>
      </c>
      <c r="G31" s="43">
        <f t="shared" si="0"/>
        <v>20</v>
      </c>
      <c r="H31" s="39">
        <f t="shared" si="0"/>
        <v>0</v>
      </c>
      <c r="I31" s="39">
        <f t="shared" si="0"/>
        <v>456</v>
      </c>
      <c r="J31" s="44">
        <f t="shared" si="0"/>
        <v>180</v>
      </c>
      <c r="K31" s="42">
        <f t="shared" si="0"/>
        <v>142</v>
      </c>
      <c r="L31" s="45">
        <f t="shared" si="0"/>
        <v>38</v>
      </c>
      <c r="M31" s="41">
        <f t="shared" si="0"/>
        <v>574</v>
      </c>
      <c r="N31" s="42">
        <f t="shared" si="0"/>
        <v>358</v>
      </c>
      <c r="O31" s="43">
        <f t="shared" si="0"/>
        <v>216</v>
      </c>
    </row>
    <row r="32" ht="15.75" thickTop="1"/>
  </sheetData>
  <autoFilter ref="A4:O31"/>
  <mergeCells count="3">
    <mergeCell ref="A1:O1"/>
    <mergeCell ref="A2:O2"/>
    <mergeCell ref="A3:O3"/>
  </mergeCells>
  <printOptions/>
  <pageMargins left="0.53" right="0.58" top="1" bottom="0.46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O28"/>
  <sheetViews>
    <sheetView workbookViewId="0" topLeftCell="C10">
      <selection activeCell="N21" sqref="N21"/>
    </sheetView>
  </sheetViews>
  <sheetFormatPr defaultColWidth="9.140625" defaultRowHeight="12.75"/>
  <cols>
    <col min="1" max="1" width="5.57421875" style="4" customWidth="1"/>
    <col min="2" max="2" width="20.2812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130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62" t="s">
        <v>331</v>
      </c>
      <c r="C5" s="64" t="s">
        <v>332</v>
      </c>
      <c r="D5" s="66" t="s">
        <v>333</v>
      </c>
      <c r="E5" s="66"/>
      <c r="F5" s="66"/>
      <c r="G5" s="66"/>
      <c r="H5" s="64" t="s">
        <v>334</v>
      </c>
      <c r="I5" s="64" t="s">
        <v>335</v>
      </c>
      <c r="J5" s="66" t="s">
        <v>336</v>
      </c>
      <c r="K5" s="66"/>
      <c r="L5" s="66"/>
      <c r="M5" s="66" t="s">
        <v>337</v>
      </c>
      <c r="N5" s="66"/>
      <c r="O5" s="67"/>
    </row>
    <row r="6" spans="1:15" ht="15" customHeight="1" thickBot="1">
      <c r="A6" s="16" t="s">
        <v>14</v>
      </c>
      <c r="B6" s="63"/>
      <c r="C6" s="65"/>
      <c r="D6" s="49" t="s">
        <v>338</v>
      </c>
      <c r="E6" s="49" t="s">
        <v>339</v>
      </c>
      <c r="F6" s="49" t="s">
        <v>340</v>
      </c>
      <c r="G6" s="49" t="s">
        <v>341</v>
      </c>
      <c r="H6" s="65"/>
      <c r="I6" s="65"/>
      <c r="J6" s="50" t="s">
        <v>338</v>
      </c>
      <c r="K6" s="50" t="s">
        <v>342</v>
      </c>
      <c r="L6" s="50" t="s">
        <v>343</v>
      </c>
      <c r="M6" s="50" t="s">
        <v>338</v>
      </c>
      <c r="N6" s="50" t="s">
        <v>344</v>
      </c>
      <c r="O6" s="51" t="s">
        <v>345</v>
      </c>
    </row>
    <row r="7" spans="1:15" ht="15" customHeight="1">
      <c r="A7" s="16" t="s">
        <v>15</v>
      </c>
      <c r="B7" s="52" t="s">
        <v>131</v>
      </c>
      <c r="C7" s="53">
        <v>80</v>
      </c>
      <c r="D7" s="53">
        <v>2</v>
      </c>
      <c r="E7" s="53">
        <v>2</v>
      </c>
      <c r="F7" s="53"/>
      <c r="G7" s="53"/>
      <c r="H7" s="53">
        <v>1</v>
      </c>
      <c r="I7" s="53"/>
      <c r="J7" s="53">
        <v>1</v>
      </c>
      <c r="K7" s="53">
        <v>1</v>
      </c>
      <c r="L7" s="53"/>
      <c r="M7" s="53">
        <v>1</v>
      </c>
      <c r="N7" s="53">
        <v>1</v>
      </c>
      <c r="O7" s="54"/>
    </row>
    <row r="8" spans="1:15" ht="15" customHeight="1">
      <c r="A8" s="16" t="s">
        <v>16</v>
      </c>
      <c r="B8" s="52" t="s">
        <v>132</v>
      </c>
      <c r="C8" s="55">
        <v>43</v>
      </c>
      <c r="D8" s="55">
        <v>1</v>
      </c>
      <c r="E8" s="55">
        <v>1</v>
      </c>
      <c r="F8" s="55"/>
      <c r="G8" s="55"/>
      <c r="H8" s="55"/>
      <c r="I8" s="55"/>
      <c r="J8" s="55"/>
      <c r="K8" s="55"/>
      <c r="L8" s="55"/>
      <c r="M8" s="55">
        <v>1</v>
      </c>
      <c r="N8" s="55">
        <v>1</v>
      </c>
      <c r="O8" s="56"/>
    </row>
    <row r="9" spans="1:15" ht="15" customHeight="1">
      <c r="A9" s="16" t="s">
        <v>17</v>
      </c>
      <c r="B9" s="52" t="s">
        <v>133</v>
      </c>
      <c r="C9" s="55">
        <v>30</v>
      </c>
      <c r="D9" s="55">
        <v>1</v>
      </c>
      <c r="E9" s="55">
        <v>1</v>
      </c>
      <c r="F9" s="55"/>
      <c r="G9" s="55"/>
      <c r="H9" s="55">
        <v>1</v>
      </c>
      <c r="I9" s="55"/>
      <c r="J9" s="55"/>
      <c r="K9" s="55"/>
      <c r="L9" s="55"/>
      <c r="M9" s="55">
        <v>3</v>
      </c>
      <c r="N9" s="55">
        <v>3</v>
      </c>
      <c r="O9" s="56"/>
    </row>
    <row r="10" spans="1:15" ht="15" customHeight="1">
      <c r="A10" s="16" t="s">
        <v>18</v>
      </c>
      <c r="B10" s="52" t="s">
        <v>134</v>
      </c>
      <c r="C10" s="55">
        <v>140</v>
      </c>
      <c r="D10" s="55">
        <v>3</v>
      </c>
      <c r="E10" s="55">
        <v>3</v>
      </c>
      <c r="F10" s="55"/>
      <c r="G10" s="55"/>
      <c r="H10" s="55">
        <v>5</v>
      </c>
      <c r="I10" s="55"/>
      <c r="J10" s="55">
        <v>1</v>
      </c>
      <c r="K10" s="55"/>
      <c r="L10" s="55">
        <v>1</v>
      </c>
      <c r="M10" s="55">
        <v>1</v>
      </c>
      <c r="N10" s="55">
        <v>1</v>
      </c>
      <c r="O10" s="56"/>
    </row>
    <row r="11" spans="1:15" ht="15" customHeight="1">
      <c r="A11" s="16" t="s">
        <v>19</v>
      </c>
      <c r="B11" s="52" t="s">
        <v>135</v>
      </c>
      <c r="C11" s="55">
        <v>401</v>
      </c>
      <c r="D11" s="55">
        <v>2</v>
      </c>
      <c r="E11" s="55">
        <v>2</v>
      </c>
      <c r="F11" s="55"/>
      <c r="G11" s="55"/>
      <c r="H11" s="55">
        <v>64</v>
      </c>
      <c r="I11" s="55">
        <v>5</v>
      </c>
      <c r="J11" s="55">
        <v>1</v>
      </c>
      <c r="K11" s="55"/>
      <c r="L11" s="55">
        <v>1</v>
      </c>
      <c r="M11" s="55">
        <v>10</v>
      </c>
      <c r="N11" s="55">
        <v>8</v>
      </c>
      <c r="O11" s="56">
        <v>2</v>
      </c>
    </row>
    <row r="12" spans="1:15" ht="15" customHeight="1">
      <c r="A12" s="16" t="s">
        <v>20</v>
      </c>
      <c r="B12" s="52" t="s">
        <v>136</v>
      </c>
      <c r="C12" s="55">
        <v>175</v>
      </c>
      <c r="D12" s="55">
        <v>1</v>
      </c>
      <c r="E12" s="55"/>
      <c r="F12" s="55"/>
      <c r="G12" s="55"/>
      <c r="H12" s="55">
        <v>16</v>
      </c>
      <c r="I12" s="55"/>
      <c r="J12" s="55"/>
      <c r="K12" s="55"/>
      <c r="L12" s="55"/>
      <c r="M12" s="55">
        <v>3</v>
      </c>
      <c r="N12" s="55">
        <v>2</v>
      </c>
      <c r="O12" s="56">
        <v>1</v>
      </c>
    </row>
    <row r="13" spans="1:15" ht="15" customHeight="1">
      <c r="A13" s="16" t="s">
        <v>21</v>
      </c>
      <c r="B13" s="52" t="s">
        <v>143</v>
      </c>
      <c r="C13" s="55">
        <v>48</v>
      </c>
      <c r="D13" s="55">
        <v>3</v>
      </c>
      <c r="E13" s="55">
        <v>3</v>
      </c>
      <c r="F13" s="55"/>
      <c r="G13" s="55"/>
      <c r="H13" s="55">
        <v>1</v>
      </c>
      <c r="I13" s="55"/>
      <c r="J13" s="55"/>
      <c r="K13" s="55"/>
      <c r="L13" s="55"/>
      <c r="M13" s="55">
        <v>2</v>
      </c>
      <c r="N13" s="55">
        <v>2</v>
      </c>
      <c r="O13" s="56"/>
    </row>
    <row r="14" spans="1:15" ht="15" customHeight="1">
      <c r="A14" s="16" t="s">
        <v>22</v>
      </c>
      <c r="B14" s="52" t="s">
        <v>137</v>
      </c>
      <c r="C14" s="55">
        <v>13</v>
      </c>
      <c r="D14" s="55"/>
      <c r="E14" s="55"/>
      <c r="F14" s="55"/>
      <c r="G14" s="55"/>
      <c r="H14" s="55"/>
      <c r="I14" s="55"/>
      <c r="J14" s="55"/>
      <c r="K14" s="55"/>
      <c r="L14" s="55"/>
      <c r="M14" s="55">
        <v>2</v>
      </c>
      <c r="N14" s="55">
        <v>2</v>
      </c>
      <c r="O14" s="56"/>
    </row>
    <row r="15" spans="1:15" ht="15" customHeight="1">
      <c r="A15" s="16" t="s">
        <v>23</v>
      </c>
      <c r="B15" s="52" t="s">
        <v>138</v>
      </c>
      <c r="C15" s="55">
        <v>685</v>
      </c>
      <c r="D15" s="55">
        <v>9</v>
      </c>
      <c r="E15" s="55">
        <v>9</v>
      </c>
      <c r="F15" s="55"/>
      <c r="G15" s="55"/>
      <c r="H15" s="55">
        <v>18</v>
      </c>
      <c r="I15" s="55">
        <v>11</v>
      </c>
      <c r="J15" s="55">
        <v>3</v>
      </c>
      <c r="K15" s="55"/>
      <c r="L15" s="55">
        <v>3</v>
      </c>
      <c r="M15" s="55">
        <v>11</v>
      </c>
      <c r="N15" s="55">
        <v>10</v>
      </c>
      <c r="O15" s="56">
        <v>1</v>
      </c>
    </row>
    <row r="16" spans="1:15" ht="15" customHeight="1">
      <c r="A16" s="16" t="s">
        <v>24</v>
      </c>
      <c r="B16" s="52" t="s">
        <v>139</v>
      </c>
      <c r="C16" s="55">
        <v>280</v>
      </c>
      <c r="D16" s="55">
        <v>9</v>
      </c>
      <c r="E16" s="55">
        <v>9</v>
      </c>
      <c r="F16" s="55"/>
      <c r="G16" s="55"/>
      <c r="H16" s="55">
        <v>23</v>
      </c>
      <c r="I16" s="55">
        <v>20</v>
      </c>
      <c r="J16" s="55"/>
      <c r="K16" s="55"/>
      <c r="L16" s="55"/>
      <c r="M16" s="55">
        <v>9</v>
      </c>
      <c r="N16" s="55">
        <v>5</v>
      </c>
      <c r="O16" s="56">
        <v>4</v>
      </c>
    </row>
    <row r="17" spans="1:15" ht="15" customHeight="1">
      <c r="A17" s="16" t="s">
        <v>25</v>
      </c>
      <c r="B17" s="52" t="s">
        <v>346</v>
      </c>
      <c r="C17" s="55">
        <v>7000</v>
      </c>
      <c r="D17" s="55">
        <v>72</v>
      </c>
      <c r="E17" s="55">
        <v>64</v>
      </c>
      <c r="F17" s="55">
        <v>5</v>
      </c>
      <c r="G17" s="55">
        <v>3</v>
      </c>
      <c r="H17" s="55">
        <v>49</v>
      </c>
      <c r="I17" s="55">
        <v>15</v>
      </c>
      <c r="J17" s="55">
        <v>46</v>
      </c>
      <c r="K17" s="55">
        <v>6</v>
      </c>
      <c r="L17" s="55">
        <v>40</v>
      </c>
      <c r="M17" s="55">
        <v>73</v>
      </c>
      <c r="N17" s="55">
        <v>44</v>
      </c>
      <c r="O17" s="56">
        <v>29</v>
      </c>
    </row>
    <row r="18" spans="1:15" ht="15" customHeight="1">
      <c r="A18" s="16" t="s">
        <v>26</v>
      </c>
      <c r="B18" s="52" t="s">
        <v>347</v>
      </c>
      <c r="C18" s="55">
        <v>160</v>
      </c>
      <c r="D18" s="55">
        <v>1</v>
      </c>
      <c r="E18" s="55">
        <v>1</v>
      </c>
      <c r="F18" s="55"/>
      <c r="G18" s="55"/>
      <c r="H18" s="55">
        <v>5</v>
      </c>
      <c r="I18" s="55">
        <v>2</v>
      </c>
      <c r="J18" s="55"/>
      <c r="K18" s="55"/>
      <c r="L18" s="55"/>
      <c r="M18" s="55">
        <v>2</v>
      </c>
      <c r="N18" s="55">
        <v>1</v>
      </c>
      <c r="O18" s="56">
        <v>1</v>
      </c>
    </row>
    <row r="19" spans="1:15" ht="15" customHeight="1">
      <c r="A19" s="16" t="s">
        <v>27</v>
      </c>
      <c r="B19" s="52" t="s">
        <v>348</v>
      </c>
      <c r="C19" s="55">
        <v>340</v>
      </c>
      <c r="D19" s="55">
        <v>3</v>
      </c>
      <c r="E19" s="55">
        <v>3</v>
      </c>
      <c r="F19" s="55"/>
      <c r="G19" s="55"/>
      <c r="H19" s="55">
        <v>11</v>
      </c>
      <c r="I19" s="55">
        <v>3</v>
      </c>
      <c r="J19" s="55">
        <v>2</v>
      </c>
      <c r="K19" s="55"/>
      <c r="L19" s="55">
        <v>2</v>
      </c>
      <c r="M19" s="55">
        <v>4</v>
      </c>
      <c r="N19" s="55">
        <v>3</v>
      </c>
      <c r="O19" s="56">
        <v>1</v>
      </c>
    </row>
    <row r="20" spans="1:15" ht="15" customHeight="1">
      <c r="A20" s="16" t="s">
        <v>28</v>
      </c>
      <c r="B20" s="52" t="s">
        <v>349</v>
      </c>
      <c r="C20" s="55">
        <v>650</v>
      </c>
      <c r="D20" s="55">
        <v>10</v>
      </c>
      <c r="E20" s="55">
        <v>10</v>
      </c>
      <c r="F20" s="55"/>
      <c r="G20" s="55"/>
      <c r="H20" s="55">
        <v>22</v>
      </c>
      <c r="I20" s="55"/>
      <c r="J20" s="55">
        <v>4</v>
      </c>
      <c r="K20" s="55">
        <v>1</v>
      </c>
      <c r="L20" s="55">
        <v>3</v>
      </c>
      <c r="M20" s="55">
        <v>42</v>
      </c>
      <c r="N20" s="55">
        <v>26</v>
      </c>
      <c r="O20" s="56">
        <v>16</v>
      </c>
    </row>
    <row r="21" spans="1:15" ht="15" customHeight="1">
      <c r="A21" s="16" t="s">
        <v>29</v>
      </c>
      <c r="B21" s="52" t="s">
        <v>350</v>
      </c>
      <c r="C21" s="55">
        <v>2000</v>
      </c>
      <c r="D21" s="55">
        <v>28</v>
      </c>
      <c r="E21" s="55">
        <v>26</v>
      </c>
      <c r="F21" s="55">
        <v>2</v>
      </c>
      <c r="G21" s="55"/>
      <c r="H21" s="55">
        <v>47</v>
      </c>
      <c r="I21" s="55">
        <v>16</v>
      </c>
      <c r="J21" s="55">
        <v>19</v>
      </c>
      <c r="K21" s="55">
        <v>6</v>
      </c>
      <c r="L21" s="55">
        <v>13</v>
      </c>
      <c r="M21" s="55">
        <v>47</v>
      </c>
      <c r="N21" s="55">
        <v>30</v>
      </c>
      <c r="O21" s="56">
        <v>17</v>
      </c>
    </row>
    <row r="22" spans="1:15" ht="15" customHeight="1">
      <c r="A22" s="16" t="s">
        <v>30</v>
      </c>
      <c r="B22" s="52" t="s">
        <v>351</v>
      </c>
      <c r="C22" s="55">
        <v>975</v>
      </c>
      <c r="D22" s="55">
        <v>14</v>
      </c>
      <c r="E22" s="55">
        <v>10</v>
      </c>
      <c r="F22" s="55">
        <v>4</v>
      </c>
      <c r="G22" s="55"/>
      <c r="H22" s="55">
        <v>24</v>
      </c>
      <c r="I22" s="55">
        <v>12</v>
      </c>
      <c r="J22" s="55">
        <v>9</v>
      </c>
      <c r="K22" s="55">
        <v>2</v>
      </c>
      <c r="L22" s="55">
        <v>7</v>
      </c>
      <c r="M22" s="55">
        <v>23</v>
      </c>
      <c r="N22" s="55">
        <v>6</v>
      </c>
      <c r="O22" s="56">
        <v>17</v>
      </c>
    </row>
    <row r="23" spans="1:15" ht="15" customHeight="1">
      <c r="A23" s="16" t="s">
        <v>31</v>
      </c>
      <c r="B23" s="52" t="s">
        <v>144</v>
      </c>
      <c r="C23" s="55">
        <v>40</v>
      </c>
      <c r="D23" s="55">
        <v>3</v>
      </c>
      <c r="E23" s="55">
        <v>3</v>
      </c>
      <c r="F23" s="55"/>
      <c r="G23" s="55"/>
      <c r="H23" s="55">
        <v>3</v>
      </c>
      <c r="I23" s="55"/>
      <c r="J23" s="55">
        <v>1</v>
      </c>
      <c r="K23" s="55"/>
      <c r="L23" s="55">
        <v>1</v>
      </c>
      <c r="M23" s="55">
        <v>4</v>
      </c>
      <c r="N23" s="55"/>
      <c r="O23" s="56"/>
    </row>
    <row r="24" spans="1:15" ht="15" customHeight="1">
      <c r="A24" s="16" t="s">
        <v>32</v>
      </c>
      <c r="B24" s="52" t="s">
        <v>140</v>
      </c>
      <c r="C24" s="55">
        <v>45</v>
      </c>
      <c r="D24" s="55"/>
      <c r="E24" s="55"/>
      <c r="F24" s="55"/>
      <c r="G24" s="55"/>
      <c r="H24" s="55"/>
      <c r="I24" s="55"/>
      <c r="J24" s="55"/>
      <c r="K24" s="55"/>
      <c r="L24" s="55"/>
      <c r="M24" s="55">
        <v>1</v>
      </c>
      <c r="N24" s="55">
        <v>1</v>
      </c>
      <c r="O24" s="56"/>
    </row>
    <row r="25" spans="1:15" ht="15" customHeight="1" thickBot="1">
      <c r="A25" s="16" t="s">
        <v>33</v>
      </c>
      <c r="B25" s="52" t="s">
        <v>141</v>
      </c>
      <c r="C25" s="55">
        <v>26</v>
      </c>
      <c r="D25" s="55"/>
      <c r="E25" s="55"/>
      <c r="F25" s="55"/>
      <c r="G25" s="55"/>
      <c r="H25" s="55"/>
      <c r="I25" s="55"/>
      <c r="J25" s="55"/>
      <c r="K25" s="55"/>
      <c r="L25" s="55"/>
      <c r="M25" s="55">
        <v>1</v>
      </c>
      <c r="N25" s="55">
        <v>1</v>
      </c>
      <c r="O25" s="56"/>
    </row>
    <row r="26" spans="1:15" ht="15" customHeight="1" thickBot="1" thickTop="1">
      <c r="A26" s="14"/>
      <c r="B26" s="52" t="s">
        <v>142</v>
      </c>
      <c r="C26" s="55">
        <v>383</v>
      </c>
      <c r="D26" s="55">
        <v>9</v>
      </c>
      <c r="E26" s="55">
        <v>9</v>
      </c>
      <c r="F26" s="55"/>
      <c r="G26" s="55"/>
      <c r="H26" s="55">
        <v>12</v>
      </c>
      <c r="I26" s="55">
        <v>5</v>
      </c>
      <c r="J26" s="55">
        <v>4</v>
      </c>
      <c r="K26" s="55">
        <v>1</v>
      </c>
      <c r="L26" s="55">
        <v>3</v>
      </c>
      <c r="M26" s="55">
        <v>6</v>
      </c>
      <c r="N26" s="55">
        <v>5</v>
      </c>
      <c r="O26" s="56"/>
    </row>
    <row r="27" spans="2:15" ht="17.25" thickTop="1">
      <c r="B27" s="52" t="s">
        <v>145</v>
      </c>
      <c r="C27" s="55">
        <v>110</v>
      </c>
      <c r="D27" s="55">
        <v>2</v>
      </c>
      <c r="E27" s="55">
        <v>2</v>
      </c>
      <c r="F27" s="55"/>
      <c r="G27" s="55"/>
      <c r="H27" s="55"/>
      <c r="I27" s="55">
        <v>3</v>
      </c>
      <c r="J27" s="55">
        <v>1</v>
      </c>
      <c r="K27" s="55">
        <v>1</v>
      </c>
      <c r="L27" s="55"/>
      <c r="M27" s="55">
        <v>5</v>
      </c>
      <c r="N27" s="55">
        <v>5</v>
      </c>
      <c r="O27" s="56"/>
    </row>
    <row r="28" spans="2:15" ht="17.25" thickBot="1">
      <c r="B28" s="57" t="s">
        <v>352</v>
      </c>
      <c r="C28" s="58">
        <f aca="true" t="shared" si="0" ref="C28:O28">SUM(C7:C27)</f>
        <v>13624</v>
      </c>
      <c r="D28" s="58">
        <f t="shared" si="0"/>
        <v>173</v>
      </c>
      <c r="E28" s="58">
        <f t="shared" si="0"/>
        <v>158</v>
      </c>
      <c r="F28" s="58">
        <f t="shared" si="0"/>
        <v>11</v>
      </c>
      <c r="G28" s="58">
        <f t="shared" si="0"/>
        <v>3</v>
      </c>
      <c r="H28" s="58">
        <f t="shared" si="0"/>
        <v>302</v>
      </c>
      <c r="I28" s="58">
        <f t="shared" si="0"/>
        <v>92</v>
      </c>
      <c r="J28" s="58">
        <f t="shared" si="0"/>
        <v>92</v>
      </c>
      <c r="K28" s="58">
        <f t="shared" si="0"/>
        <v>18</v>
      </c>
      <c r="L28" s="58">
        <f t="shared" si="0"/>
        <v>74</v>
      </c>
      <c r="M28" s="58">
        <f t="shared" si="0"/>
        <v>251</v>
      </c>
      <c r="N28" s="58">
        <f t="shared" si="0"/>
        <v>157</v>
      </c>
      <c r="O28" s="59">
        <f t="shared" si="0"/>
        <v>89</v>
      </c>
    </row>
  </sheetData>
  <autoFilter ref="A4:O26"/>
  <mergeCells count="10">
    <mergeCell ref="A1:O1"/>
    <mergeCell ref="A2:O2"/>
    <mergeCell ref="A3:O3"/>
    <mergeCell ref="B5:B6"/>
    <mergeCell ref="C5:C6"/>
    <mergeCell ref="D5:G5"/>
    <mergeCell ref="H5:H6"/>
    <mergeCell ref="I5:I6"/>
    <mergeCell ref="J5:L5"/>
    <mergeCell ref="M5:O5"/>
  </mergeCells>
  <printOptions/>
  <pageMargins left="0.53" right="0.42" top="1" bottom="0.72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O20"/>
  <sheetViews>
    <sheetView workbookViewId="0" topLeftCell="A1">
      <selection activeCell="M10" sqref="M10"/>
    </sheetView>
  </sheetViews>
  <sheetFormatPr defaultColWidth="9.140625" defaultRowHeight="12.75"/>
  <cols>
    <col min="1" max="1" width="5.57421875" style="4" customWidth="1"/>
    <col min="2" max="2" width="18.8515625" style="30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28" t="s">
        <v>147</v>
      </c>
      <c r="C5" s="9">
        <v>1370</v>
      </c>
      <c r="D5" s="7">
        <v>11</v>
      </c>
      <c r="E5" s="6">
        <v>10</v>
      </c>
      <c r="F5" s="6">
        <v>1</v>
      </c>
      <c r="G5" s="18">
        <v>0</v>
      </c>
      <c r="H5" s="9">
        <v>0</v>
      </c>
      <c r="I5" s="9">
        <v>11</v>
      </c>
      <c r="J5" s="25">
        <v>15</v>
      </c>
      <c r="K5" s="6">
        <v>3</v>
      </c>
      <c r="L5" s="22">
        <v>12</v>
      </c>
      <c r="M5" s="7">
        <v>16</v>
      </c>
      <c r="N5" s="6">
        <v>11</v>
      </c>
      <c r="O5" s="18">
        <v>5</v>
      </c>
    </row>
    <row r="6" spans="1:15" ht="15" customHeight="1">
      <c r="A6" s="16" t="s">
        <v>14</v>
      </c>
      <c r="B6" s="29" t="s">
        <v>148</v>
      </c>
      <c r="C6" s="10">
        <v>100</v>
      </c>
      <c r="D6" s="8">
        <v>0</v>
      </c>
      <c r="E6" s="3">
        <v>0</v>
      </c>
      <c r="F6" s="3">
        <v>0</v>
      </c>
      <c r="G6" s="19">
        <v>0</v>
      </c>
      <c r="H6" s="10">
        <v>0</v>
      </c>
      <c r="I6" s="10">
        <v>0</v>
      </c>
      <c r="J6" s="26">
        <v>0</v>
      </c>
      <c r="K6" s="3">
        <v>0</v>
      </c>
      <c r="L6" s="23">
        <v>0</v>
      </c>
      <c r="M6" s="8">
        <v>0</v>
      </c>
      <c r="N6" s="3">
        <v>0</v>
      </c>
      <c r="O6" s="19">
        <v>0</v>
      </c>
    </row>
    <row r="7" spans="1:15" ht="15" customHeight="1">
      <c r="A7" s="16" t="s">
        <v>15</v>
      </c>
      <c r="B7" s="29" t="s">
        <v>149</v>
      </c>
      <c r="C7" s="10">
        <v>60</v>
      </c>
      <c r="D7" s="8">
        <v>1</v>
      </c>
      <c r="E7" s="3">
        <v>1</v>
      </c>
      <c r="F7" s="3">
        <v>0</v>
      </c>
      <c r="G7" s="19">
        <v>0</v>
      </c>
      <c r="H7" s="10">
        <v>0</v>
      </c>
      <c r="I7" s="10">
        <v>0</v>
      </c>
      <c r="J7" s="26">
        <v>1</v>
      </c>
      <c r="K7" s="3">
        <v>1</v>
      </c>
      <c r="L7" s="23">
        <v>0</v>
      </c>
      <c r="M7" s="8">
        <v>1</v>
      </c>
      <c r="N7" s="3">
        <v>0</v>
      </c>
      <c r="O7" s="19">
        <v>1</v>
      </c>
    </row>
    <row r="8" spans="1:15" ht="15" customHeight="1">
      <c r="A8" s="16" t="s">
        <v>16</v>
      </c>
      <c r="B8" s="29" t="s">
        <v>150</v>
      </c>
      <c r="C8" s="10">
        <v>465</v>
      </c>
      <c r="D8" s="8">
        <v>2</v>
      </c>
      <c r="E8" s="3">
        <v>2</v>
      </c>
      <c r="F8" s="3">
        <v>0</v>
      </c>
      <c r="G8" s="19">
        <v>0</v>
      </c>
      <c r="H8" s="10">
        <v>0</v>
      </c>
      <c r="I8" s="10">
        <v>0</v>
      </c>
      <c r="J8" s="26">
        <v>2</v>
      </c>
      <c r="K8" s="3">
        <v>1</v>
      </c>
      <c r="L8" s="23">
        <v>1</v>
      </c>
      <c r="M8" s="8">
        <v>25</v>
      </c>
      <c r="N8" s="3">
        <v>14</v>
      </c>
      <c r="O8" s="19">
        <v>11</v>
      </c>
    </row>
    <row r="9" spans="1:15" ht="15" customHeight="1">
      <c r="A9" s="16" t="s">
        <v>17</v>
      </c>
      <c r="B9" s="29" t="s">
        <v>151</v>
      </c>
      <c r="C9" s="10">
        <v>45</v>
      </c>
      <c r="D9" s="8">
        <v>0</v>
      </c>
      <c r="E9" s="3">
        <v>0</v>
      </c>
      <c r="F9" s="3">
        <v>0</v>
      </c>
      <c r="G9" s="19">
        <v>0</v>
      </c>
      <c r="H9" s="10">
        <v>0</v>
      </c>
      <c r="I9" s="10">
        <v>0</v>
      </c>
      <c r="J9" s="26">
        <v>0</v>
      </c>
      <c r="K9" s="3">
        <v>0</v>
      </c>
      <c r="L9" s="23">
        <v>0</v>
      </c>
      <c r="M9" s="8">
        <v>1</v>
      </c>
      <c r="N9" s="3">
        <v>1</v>
      </c>
      <c r="O9" s="19">
        <v>0</v>
      </c>
    </row>
    <row r="10" spans="1:15" ht="33.75" customHeight="1">
      <c r="A10" s="16" t="s">
        <v>18</v>
      </c>
      <c r="B10" s="29" t="s">
        <v>152</v>
      </c>
      <c r="C10" s="10">
        <v>874</v>
      </c>
      <c r="D10" s="8">
        <v>3</v>
      </c>
      <c r="E10" s="3">
        <v>3</v>
      </c>
      <c r="F10" s="3">
        <v>0</v>
      </c>
      <c r="G10" s="19">
        <v>0</v>
      </c>
      <c r="H10" s="10">
        <v>0</v>
      </c>
      <c r="I10" s="10">
        <v>16</v>
      </c>
      <c r="J10" s="26">
        <v>2</v>
      </c>
      <c r="K10" s="3">
        <v>0</v>
      </c>
      <c r="L10" s="23">
        <v>2</v>
      </c>
      <c r="M10" s="8">
        <v>11</v>
      </c>
      <c r="N10" s="3">
        <v>5</v>
      </c>
      <c r="O10" s="19">
        <v>6</v>
      </c>
    </row>
    <row r="11" spans="1:15" ht="15" customHeight="1">
      <c r="A11" s="16" t="s">
        <v>19</v>
      </c>
      <c r="B11" s="29" t="s">
        <v>153</v>
      </c>
      <c r="C11" s="10">
        <v>635</v>
      </c>
      <c r="D11" s="8">
        <v>5</v>
      </c>
      <c r="E11" s="3">
        <v>5</v>
      </c>
      <c r="F11" s="3">
        <v>0</v>
      </c>
      <c r="G11" s="19">
        <v>0</v>
      </c>
      <c r="H11" s="10">
        <v>0</v>
      </c>
      <c r="I11" s="10">
        <v>7</v>
      </c>
      <c r="J11" s="26">
        <v>1</v>
      </c>
      <c r="K11" s="3">
        <v>0</v>
      </c>
      <c r="L11" s="23">
        <v>1</v>
      </c>
      <c r="M11" s="8">
        <v>13</v>
      </c>
      <c r="N11" s="3">
        <v>8</v>
      </c>
      <c r="O11" s="19">
        <v>5</v>
      </c>
    </row>
    <row r="12" spans="1:15" ht="15" customHeight="1">
      <c r="A12" s="16" t="s">
        <v>20</v>
      </c>
      <c r="B12" s="29" t="s">
        <v>154</v>
      </c>
      <c r="C12" s="10">
        <v>447</v>
      </c>
      <c r="D12" s="8">
        <v>4</v>
      </c>
      <c r="E12" s="3">
        <v>4</v>
      </c>
      <c r="F12" s="3">
        <v>0</v>
      </c>
      <c r="G12" s="19">
        <v>0</v>
      </c>
      <c r="H12" s="10">
        <v>0</v>
      </c>
      <c r="I12" s="10">
        <v>0</v>
      </c>
      <c r="J12" s="26">
        <v>2</v>
      </c>
      <c r="K12" s="3">
        <v>0</v>
      </c>
      <c r="L12" s="23">
        <v>2</v>
      </c>
      <c r="M12" s="8">
        <v>9</v>
      </c>
      <c r="N12" s="3">
        <v>5</v>
      </c>
      <c r="O12" s="19">
        <v>4</v>
      </c>
    </row>
    <row r="13" spans="1:15" ht="15" customHeight="1">
      <c r="A13" s="16" t="s">
        <v>21</v>
      </c>
      <c r="B13" s="29" t="s">
        <v>155</v>
      </c>
      <c r="C13" s="10">
        <v>793</v>
      </c>
      <c r="D13" s="8">
        <v>12</v>
      </c>
      <c r="E13" s="3">
        <v>12</v>
      </c>
      <c r="F13" s="3">
        <v>0</v>
      </c>
      <c r="G13" s="19">
        <v>0</v>
      </c>
      <c r="H13" s="10">
        <v>0</v>
      </c>
      <c r="I13" s="10">
        <v>7</v>
      </c>
      <c r="J13" s="26">
        <v>6</v>
      </c>
      <c r="K13" s="3">
        <v>2</v>
      </c>
      <c r="L13" s="23">
        <v>4</v>
      </c>
      <c r="M13" s="8">
        <v>6</v>
      </c>
      <c r="N13" s="3">
        <v>5</v>
      </c>
      <c r="O13" s="19">
        <v>1</v>
      </c>
    </row>
    <row r="14" spans="1:15" ht="15" customHeight="1">
      <c r="A14" s="16" t="s">
        <v>22</v>
      </c>
      <c r="B14" s="29" t="s">
        <v>156</v>
      </c>
      <c r="C14" s="10">
        <v>570</v>
      </c>
      <c r="D14" s="8">
        <v>8</v>
      </c>
      <c r="E14" s="3">
        <v>8</v>
      </c>
      <c r="F14" s="3">
        <v>0</v>
      </c>
      <c r="G14" s="19">
        <v>0</v>
      </c>
      <c r="H14" s="10">
        <v>0</v>
      </c>
      <c r="I14" s="10">
        <v>5</v>
      </c>
      <c r="J14" s="26">
        <v>5</v>
      </c>
      <c r="K14" s="3">
        <v>2</v>
      </c>
      <c r="L14" s="23">
        <v>3</v>
      </c>
      <c r="M14" s="8">
        <v>12</v>
      </c>
      <c r="N14" s="3">
        <v>10</v>
      </c>
      <c r="O14" s="19">
        <v>2</v>
      </c>
    </row>
    <row r="15" spans="1:15" ht="15" customHeight="1">
      <c r="A15" s="16" t="s">
        <v>23</v>
      </c>
      <c r="B15" s="29" t="s">
        <v>157</v>
      </c>
      <c r="C15" s="10"/>
      <c r="D15" s="8"/>
      <c r="E15" s="3"/>
      <c r="F15" s="3"/>
      <c r="G15" s="19"/>
      <c r="H15" s="10"/>
      <c r="I15" s="10"/>
      <c r="J15" s="26"/>
      <c r="K15" s="3"/>
      <c r="L15" s="23"/>
      <c r="M15" s="8"/>
      <c r="N15" s="3"/>
      <c r="O15" s="19"/>
    </row>
    <row r="16" spans="1:15" ht="15" customHeight="1">
      <c r="A16" s="16" t="s">
        <v>24</v>
      </c>
      <c r="B16" s="29" t="s">
        <v>158</v>
      </c>
      <c r="C16" s="10">
        <v>150</v>
      </c>
      <c r="D16" s="8">
        <v>5</v>
      </c>
      <c r="E16" s="3">
        <v>5</v>
      </c>
      <c r="F16" s="3">
        <v>0</v>
      </c>
      <c r="G16" s="19">
        <v>0</v>
      </c>
      <c r="H16" s="10">
        <v>0</v>
      </c>
      <c r="I16" s="10">
        <v>3</v>
      </c>
      <c r="J16" s="26">
        <v>1</v>
      </c>
      <c r="K16" s="3">
        <v>1</v>
      </c>
      <c r="L16" s="23">
        <v>0</v>
      </c>
      <c r="M16" s="8">
        <v>2</v>
      </c>
      <c r="N16" s="3">
        <v>2</v>
      </c>
      <c r="O16" s="19">
        <v>0</v>
      </c>
    </row>
    <row r="17" spans="1:15" ht="15" customHeight="1">
      <c r="A17" s="16" t="s">
        <v>25</v>
      </c>
      <c r="B17" s="29" t="s">
        <v>159</v>
      </c>
      <c r="C17" s="10">
        <v>86</v>
      </c>
      <c r="D17" s="8">
        <v>1</v>
      </c>
      <c r="E17" s="3">
        <v>1</v>
      </c>
      <c r="F17" s="3">
        <v>0</v>
      </c>
      <c r="G17" s="19">
        <v>0</v>
      </c>
      <c r="H17" s="10">
        <v>0</v>
      </c>
      <c r="I17" s="10">
        <v>5</v>
      </c>
      <c r="J17" s="26">
        <v>1</v>
      </c>
      <c r="K17" s="3">
        <v>0</v>
      </c>
      <c r="L17" s="23">
        <v>1</v>
      </c>
      <c r="M17" s="8">
        <v>4</v>
      </c>
      <c r="N17" s="3">
        <v>1</v>
      </c>
      <c r="O17" s="19">
        <v>3</v>
      </c>
    </row>
    <row r="18" spans="1:15" ht="15" customHeight="1">
      <c r="A18" s="16" t="s">
        <v>26</v>
      </c>
      <c r="B18" s="29" t="s">
        <v>160</v>
      </c>
      <c r="C18" s="10">
        <v>304</v>
      </c>
      <c r="D18" s="8">
        <v>2</v>
      </c>
      <c r="E18" s="3">
        <v>2</v>
      </c>
      <c r="F18" s="3">
        <v>0</v>
      </c>
      <c r="G18" s="19">
        <v>0</v>
      </c>
      <c r="H18" s="10">
        <v>0</v>
      </c>
      <c r="I18" s="10">
        <v>0</v>
      </c>
      <c r="J18" s="26">
        <v>1</v>
      </c>
      <c r="K18" s="3">
        <v>0</v>
      </c>
      <c r="L18" s="23">
        <v>1</v>
      </c>
      <c r="M18" s="8">
        <v>9</v>
      </c>
      <c r="N18" s="3">
        <v>5</v>
      </c>
      <c r="O18" s="19">
        <v>4</v>
      </c>
    </row>
    <row r="19" spans="1:15" ht="15" customHeight="1" thickBot="1">
      <c r="A19" s="16" t="s">
        <v>27</v>
      </c>
      <c r="B19" s="29" t="s">
        <v>161</v>
      </c>
      <c r="C19" s="10">
        <v>301</v>
      </c>
      <c r="D19" s="8">
        <v>3</v>
      </c>
      <c r="E19" s="3">
        <v>3</v>
      </c>
      <c r="F19" s="3">
        <v>0</v>
      </c>
      <c r="G19" s="19">
        <v>0</v>
      </c>
      <c r="H19" s="10">
        <v>0</v>
      </c>
      <c r="I19" s="10">
        <v>8</v>
      </c>
      <c r="J19" s="26">
        <v>2</v>
      </c>
      <c r="K19" s="3">
        <v>2</v>
      </c>
      <c r="L19" s="23">
        <v>0</v>
      </c>
      <c r="M19" s="8">
        <v>5</v>
      </c>
      <c r="N19" s="3">
        <v>5</v>
      </c>
      <c r="O19" s="19">
        <v>0</v>
      </c>
    </row>
    <row r="20" spans="1:15" ht="15" customHeight="1" thickBot="1" thickTop="1">
      <c r="A20" s="14"/>
      <c r="B20" s="38" t="s">
        <v>39</v>
      </c>
      <c r="C20" s="39">
        <f aca="true" t="shared" si="0" ref="C20:O20">SUM(C5:C19)</f>
        <v>6200</v>
      </c>
      <c r="D20" s="41">
        <f t="shared" si="0"/>
        <v>57</v>
      </c>
      <c r="E20" s="42">
        <f t="shared" si="0"/>
        <v>56</v>
      </c>
      <c r="F20" s="42">
        <f t="shared" si="0"/>
        <v>1</v>
      </c>
      <c r="G20" s="43">
        <f t="shared" si="0"/>
        <v>0</v>
      </c>
      <c r="H20" s="39">
        <f t="shared" si="0"/>
        <v>0</v>
      </c>
      <c r="I20" s="39">
        <f t="shared" si="0"/>
        <v>62</v>
      </c>
      <c r="J20" s="44">
        <f t="shared" si="0"/>
        <v>39</v>
      </c>
      <c r="K20" s="42">
        <f t="shared" si="0"/>
        <v>12</v>
      </c>
      <c r="L20" s="45">
        <f t="shared" si="0"/>
        <v>27</v>
      </c>
      <c r="M20" s="41">
        <f t="shared" si="0"/>
        <v>114</v>
      </c>
      <c r="N20" s="42">
        <f t="shared" si="0"/>
        <v>72</v>
      </c>
      <c r="O20" s="43">
        <f t="shared" si="0"/>
        <v>42</v>
      </c>
    </row>
    <row r="21" ht="15.75" thickTop="1"/>
  </sheetData>
  <autoFilter ref="A4:O20"/>
  <mergeCells count="3">
    <mergeCell ref="A1:O1"/>
    <mergeCell ref="A2:O2"/>
    <mergeCell ref="A3:O3"/>
  </mergeCells>
  <printOptions/>
  <pageMargins left="0.53" right="0.44" top="1" bottom="0.72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O12"/>
  <sheetViews>
    <sheetView workbookViewId="0" topLeftCell="A1">
      <selection activeCell="E7" sqref="E7"/>
    </sheetView>
  </sheetViews>
  <sheetFormatPr defaultColWidth="9.140625" defaultRowHeight="12.75"/>
  <cols>
    <col min="1" max="1" width="5.57421875" style="4" customWidth="1"/>
    <col min="2" max="2" width="18.8515625" style="30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162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28" t="s">
        <v>163</v>
      </c>
      <c r="C5" s="9"/>
      <c r="D5" s="7"/>
      <c r="E5" s="6"/>
      <c r="F5" s="6"/>
      <c r="G5" s="18"/>
      <c r="H5" s="9"/>
      <c r="I5" s="9"/>
      <c r="J5" s="25"/>
      <c r="K5" s="6"/>
      <c r="L5" s="22"/>
      <c r="M5" s="7"/>
      <c r="N5" s="6"/>
      <c r="O5" s="18"/>
    </row>
    <row r="6" spans="1:15" ht="15" customHeight="1">
      <c r="A6" s="16" t="s">
        <v>14</v>
      </c>
      <c r="B6" s="29" t="s">
        <v>164</v>
      </c>
      <c r="C6" s="10"/>
      <c r="D6" s="8"/>
      <c r="E6" s="3"/>
      <c r="F6" s="3"/>
      <c r="G6" s="19"/>
      <c r="H6" s="10"/>
      <c r="I6" s="10"/>
      <c r="J6" s="26"/>
      <c r="K6" s="3"/>
      <c r="L6" s="23"/>
      <c r="M6" s="8"/>
      <c r="N6" s="3"/>
      <c r="O6" s="19"/>
    </row>
    <row r="7" spans="1:15" ht="15" customHeight="1">
      <c r="A7" s="16" t="s">
        <v>15</v>
      </c>
      <c r="B7" s="29" t="s">
        <v>165</v>
      </c>
      <c r="C7" s="10"/>
      <c r="D7" s="8"/>
      <c r="E7" s="3"/>
      <c r="F7" s="3"/>
      <c r="G7" s="19"/>
      <c r="H7" s="10"/>
      <c r="I7" s="10"/>
      <c r="J7" s="26"/>
      <c r="K7" s="3"/>
      <c r="L7" s="23"/>
      <c r="M7" s="8"/>
      <c r="N7" s="3"/>
      <c r="O7" s="19"/>
    </row>
    <row r="8" spans="1:15" ht="15" customHeight="1">
      <c r="A8" s="16" t="s">
        <v>16</v>
      </c>
      <c r="B8" s="29" t="s">
        <v>166</v>
      </c>
      <c r="C8" s="10"/>
      <c r="D8" s="8"/>
      <c r="E8" s="3"/>
      <c r="F8" s="3"/>
      <c r="G8" s="19"/>
      <c r="H8" s="10"/>
      <c r="I8" s="10"/>
      <c r="J8" s="26"/>
      <c r="K8" s="3"/>
      <c r="L8" s="23"/>
      <c r="M8" s="8"/>
      <c r="N8" s="3"/>
      <c r="O8" s="19"/>
    </row>
    <row r="9" spans="1:15" ht="15" customHeight="1">
      <c r="A9" s="16" t="s">
        <v>17</v>
      </c>
      <c r="B9" s="29" t="s">
        <v>167</v>
      </c>
      <c r="C9" s="10"/>
      <c r="D9" s="8"/>
      <c r="E9" s="3"/>
      <c r="F9" s="3"/>
      <c r="G9" s="19"/>
      <c r="H9" s="10"/>
      <c r="I9" s="10"/>
      <c r="J9" s="26"/>
      <c r="K9" s="3"/>
      <c r="L9" s="23"/>
      <c r="M9" s="8"/>
      <c r="N9" s="3"/>
      <c r="O9" s="19"/>
    </row>
    <row r="10" spans="1:15" ht="15" customHeight="1">
      <c r="A10" s="16" t="s">
        <v>18</v>
      </c>
      <c r="B10" s="29" t="s">
        <v>168</v>
      </c>
      <c r="C10" s="10"/>
      <c r="D10" s="8"/>
      <c r="E10" s="3"/>
      <c r="F10" s="3"/>
      <c r="G10" s="19"/>
      <c r="H10" s="10"/>
      <c r="I10" s="10"/>
      <c r="J10" s="26"/>
      <c r="K10" s="3"/>
      <c r="L10" s="23"/>
      <c r="M10" s="8"/>
      <c r="N10" s="3"/>
      <c r="O10" s="19"/>
    </row>
    <row r="11" spans="1:15" ht="15" customHeight="1" thickBot="1">
      <c r="A11" s="16" t="s">
        <v>19</v>
      </c>
      <c r="B11" s="29" t="s">
        <v>169</v>
      </c>
      <c r="C11" s="10"/>
      <c r="D11" s="8"/>
      <c r="E11" s="3"/>
      <c r="F11" s="3"/>
      <c r="G11" s="19"/>
      <c r="H11" s="10"/>
      <c r="I11" s="10"/>
      <c r="J11" s="26"/>
      <c r="K11" s="3"/>
      <c r="L11" s="23"/>
      <c r="M11" s="8"/>
      <c r="N11" s="3"/>
      <c r="O11" s="19"/>
    </row>
    <row r="12" spans="1:15" ht="15" customHeight="1" thickBot="1" thickTop="1">
      <c r="A12" s="14"/>
      <c r="B12" s="38" t="s">
        <v>39</v>
      </c>
      <c r="C12" s="39">
        <v>2550</v>
      </c>
      <c r="D12" s="41">
        <v>22</v>
      </c>
      <c r="E12" s="42">
        <v>18</v>
      </c>
      <c r="F12" s="42">
        <f>SUM(F5:F11)</f>
        <v>0</v>
      </c>
      <c r="G12" s="43">
        <v>4</v>
      </c>
      <c r="H12" s="39">
        <v>5</v>
      </c>
      <c r="I12" s="39">
        <v>17</v>
      </c>
      <c r="J12" s="44">
        <v>12</v>
      </c>
      <c r="K12" s="42">
        <v>3</v>
      </c>
      <c r="L12" s="45">
        <v>9</v>
      </c>
      <c r="M12" s="41">
        <v>55</v>
      </c>
      <c r="N12" s="42">
        <v>41</v>
      </c>
      <c r="O12" s="43">
        <v>13</v>
      </c>
    </row>
    <row r="13" ht="15.75" thickTop="1"/>
  </sheetData>
  <autoFilter ref="A4:O4"/>
  <mergeCells count="3">
    <mergeCell ref="A1:O1"/>
    <mergeCell ref="A2:O2"/>
    <mergeCell ref="A3:O3"/>
  </mergeCells>
  <printOptions/>
  <pageMargins left="0.53" right="0.39" top="1" bottom="0.72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O42"/>
  <sheetViews>
    <sheetView workbookViewId="0" topLeftCell="B1">
      <selection activeCell="B41" sqref="B41"/>
    </sheetView>
  </sheetViews>
  <sheetFormatPr defaultColWidth="9.140625" defaultRowHeight="12.75"/>
  <cols>
    <col min="1" max="1" width="5.57421875" style="4" customWidth="1"/>
    <col min="2" max="2" width="18.8515625" style="2" customWidth="1"/>
    <col min="3" max="3" width="8.421875" style="2" customWidth="1"/>
    <col min="4" max="4" width="8.00390625" style="2" customWidth="1"/>
    <col min="5" max="5" width="7.7109375" style="2" customWidth="1"/>
    <col min="6" max="7" width="7.140625" style="2" customWidth="1"/>
    <col min="8" max="8" width="8.57421875" style="2" customWidth="1"/>
    <col min="9" max="9" width="9.00390625" style="2" customWidth="1"/>
    <col min="10" max="11" width="9.7109375" style="2" customWidth="1"/>
    <col min="12" max="12" width="8.57421875" style="2" customWidth="1"/>
    <col min="13" max="15" width="9.7109375" style="2" customWidth="1"/>
  </cols>
  <sheetData>
    <row r="1" spans="1:15" ht="18" customHeight="1">
      <c r="A1" s="60" t="s">
        <v>170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thickBot="1">
      <c r="A3" s="61">
        <v>2010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31.5" thickBot="1" thickTop="1">
      <c r="A4" s="31" t="s">
        <v>0</v>
      </c>
      <c r="B4" s="32" t="s">
        <v>1</v>
      </c>
      <c r="C4" s="32" t="s">
        <v>2</v>
      </c>
      <c r="D4" s="33" t="s">
        <v>12</v>
      </c>
      <c r="E4" s="34" t="s">
        <v>3</v>
      </c>
      <c r="F4" s="34" t="s">
        <v>4</v>
      </c>
      <c r="G4" s="35" t="s">
        <v>5</v>
      </c>
      <c r="H4" s="32" t="s">
        <v>67</v>
      </c>
      <c r="I4" s="32" t="s">
        <v>68</v>
      </c>
      <c r="J4" s="36" t="s">
        <v>6</v>
      </c>
      <c r="K4" s="34" t="s">
        <v>9</v>
      </c>
      <c r="L4" s="37" t="s">
        <v>7</v>
      </c>
      <c r="M4" s="33" t="s">
        <v>11</v>
      </c>
      <c r="N4" s="34" t="s">
        <v>8</v>
      </c>
      <c r="O4" s="35" t="s">
        <v>10</v>
      </c>
    </row>
    <row r="5" spans="1:15" ht="15" customHeight="1" thickTop="1">
      <c r="A5" s="15" t="s">
        <v>13</v>
      </c>
      <c r="B5" s="9" t="s">
        <v>171</v>
      </c>
      <c r="C5" s="9">
        <v>353</v>
      </c>
      <c r="D5" s="7">
        <v>3</v>
      </c>
      <c r="E5" s="6">
        <v>1</v>
      </c>
      <c r="F5" s="6">
        <v>2</v>
      </c>
      <c r="G5" s="18">
        <v>0</v>
      </c>
      <c r="H5" s="9">
        <v>0</v>
      </c>
      <c r="I5" s="9">
        <v>3</v>
      </c>
      <c r="J5" s="25">
        <v>5</v>
      </c>
      <c r="K5" s="6">
        <v>0</v>
      </c>
      <c r="L5" s="22">
        <v>5</v>
      </c>
      <c r="M5" s="7">
        <v>7</v>
      </c>
      <c r="N5" s="6">
        <v>4</v>
      </c>
      <c r="O5" s="18">
        <v>3</v>
      </c>
    </row>
    <row r="6" spans="1:15" ht="15" customHeight="1">
      <c r="A6" s="16" t="s">
        <v>14</v>
      </c>
      <c r="B6" s="10" t="s">
        <v>172</v>
      </c>
      <c r="C6" s="10">
        <v>358</v>
      </c>
      <c r="D6" s="8">
        <v>1</v>
      </c>
      <c r="E6" s="3">
        <v>1</v>
      </c>
      <c r="F6" s="3">
        <v>0</v>
      </c>
      <c r="G6" s="19">
        <v>0</v>
      </c>
      <c r="H6" s="10">
        <v>0</v>
      </c>
      <c r="I6" s="10">
        <v>0</v>
      </c>
      <c r="J6" s="26">
        <v>0</v>
      </c>
      <c r="K6" s="3">
        <v>0</v>
      </c>
      <c r="L6" s="23">
        <v>0</v>
      </c>
      <c r="M6" s="8">
        <v>9</v>
      </c>
      <c r="N6" s="3">
        <v>7</v>
      </c>
      <c r="O6" s="19">
        <v>2</v>
      </c>
    </row>
    <row r="7" spans="1:15" ht="15" customHeight="1">
      <c r="A7" s="16" t="s">
        <v>15</v>
      </c>
      <c r="B7" s="10" t="s">
        <v>173</v>
      </c>
      <c r="C7" s="10">
        <v>490</v>
      </c>
      <c r="D7" s="8">
        <v>3</v>
      </c>
      <c r="E7" s="3">
        <v>2</v>
      </c>
      <c r="F7" s="3">
        <v>1</v>
      </c>
      <c r="G7" s="19">
        <v>0</v>
      </c>
      <c r="H7" s="10">
        <v>21</v>
      </c>
      <c r="I7" s="10">
        <v>0</v>
      </c>
      <c r="J7" s="26">
        <v>2</v>
      </c>
      <c r="K7" s="3">
        <v>1</v>
      </c>
      <c r="L7" s="23">
        <v>1</v>
      </c>
      <c r="M7" s="8">
        <v>7</v>
      </c>
      <c r="N7" s="3">
        <v>5</v>
      </c>
      <c r="O7" s="19">
        <v>2</v>
      </c>
    </row>
    <row r="8" spans="1:15" ht="15" customHeight="1">
      <c r="A8" s="16" t="s">
        <v>16</v>
      </c>
      <c r="B8" s="10" t="s">
        <v>329</v>
      </c>
      <c r="C8" s="10">
        <v>495</v>
      </c>
      <c r="D8" s="8">
        <v>3</v>
      </c>
      <c r="E8" s="3">
        <v>3</v>
      </c>
      <c r="F8" s="3">
        <v>0</v>
      </c>
      <c r="G8" s="19">
        <v>0</v>
      </c>
      <c r="H8" s="10">
        <v>25</v>
      </c>
      <c r="I8" s="10">
        <v>5</v>
      </c>
      <c r="J8" s="26">
        <v>2</v>
      </c>
      <c r="K8" s="3">
        <v>2</v>
      </c>
      <c r="L8" s="23">
        <v>0</v>
      </c>
      <c r="M8" s="8">
        <v>7</v>
      </c>
      <c r="N8" s="3">
        <v>7</v>
      </c>
      <c r="O8" s="19">
        <v>0</v>
      </c>
    </row>
    <row r="9" spans="1:15" ht="15" customHeight="1">
      <c r="A9" s="16" t="s">
        <v>17</v>
      </c>
      <c r="B9" s="10" t="s">
        <v>174</v>
      </c>
      <c r="C9" s="10">
        <v>240</v>
      </c>
      <c r="D9" s="8">
        <v>3</v>
      </c>
      <c r="E9" s="3">
        <v>3</v>
      </c>
      <c r="F9" s="3">
        <v>0</v>
      </c>
      <c r="G9" s="19">
        <v>0</v>
      </c>
      <c r="H9" s="10">
        <v>0</v>
      </c>
      <c r="I9" s="10">
        <v>8</v>
      </c>
      <c r="J9" s="26">
        <v>0</v>
      </c>
      <c r="K9" s="3">
        <v>0</v>
      </c>
      <c r="L9" s="23">
        <v>0</v>
      </c>
      <c r="M9" s="8">
        <v>8</v>
      </c>
      <c r="N9" s="3">
        <v>5</v>
      </c>
      <c r="O9" s="19">
        <v>3</v>
      </c>
    </row>
    <row r="10" spans="1:15" ht="15" customHeight="1">
      <c r="A10" s="16" t="s">
        <v>18</v>
      </c>
      <c r="B10" s="10" t="s">
        <v>175</v>
      </c>
      <c r="C10" s="10">
        <v>350</v>
      </c>
      <c r="D10" s="8">
        <v>6</v>
      </c>
      <c r="E10" s="3">
        <v>5</v>
      </c>
      <c r="F10" s="3">
        <v>0</v>
      </c>
      <c r="G10" s="19">
        <v>1</v>
      </c>
      <c r="H10" s="10">
        <v>23</v>
      </c>
      <c r="I10" s="10">
        <v>1</v>
      </c>
      <c r="J10" s="26">
        <v>4</v>
      </c>
      <c r="K10" s="3">
        <v>2</v>
      </c>
      <c r="L10" s="23">
        <v>2</v>
      </c>
      <c r="M10" s="8">
        <v>8</v>
      </c>
      <c r="N10" s="3">
        <v>7</v>
      </c>
      <c r="O10" s="19">
        <v>1</v>
      </c>
    </row>
    <row r="11" spans="1:15" ht="15" customHeight="1">
      <c r="A11" s="16" t="s">
        <v>19</v>
      </c>
      <c r="B11" s="10" t="s">
        <v>176</v>
      </c>
      <c r="C11" s="10">
        <v>100</v>
      </c>
      <c r="D11" s="8">
        <v>0</v>
      </c>
      <c r="E11" s="3">
        <v>0</v>
      </c>
      <c r="F11" s="3">
        <v>0</v>
      </c>
      <c r="G11" s="19">
        <v>0</v>
      </c>
      <c r="H11" s="10">
        <v>0</v>
      </c>
      <c r="I11" s="10">
        <v>5</v>
      </c>
      <c r="J11" s="26">
        <v>0</v>
      </c>
      <c r="K11" s="3">
        <v>0</v>
      </c>
      <c r="L11" s="23">
        <v>0</v>
      </c>
      <c r="M11" s="8">
        <v>3</v>
      </c>
      <c r="N11" s="3">
        <v>1</v>
      </c>
      <c r="O11" s="19">
        <v>2</v>
      </c>
    </row>
    <row r="12" spans="1:15" ht="15" customHeight="1">
      <c r="A12" s="16"/>
      <c r="B12" s="10" t="s">
        <v>177</v>
      </c>
      <c r="C12" s="10"/>
      <c r="D12" s="8"/>
      <c r="E12" s="3"/>
      <c r="F12" s="3"/>
      <c r="G12" s="19"/>
      <c r="H12" s="10"/>
      <c r="I12" s="10"/>
      <c r="J12" s="26"/>
      <c r="K12" s="3"/>
      <c r="L12" s="23"/>
      <c r="M12" s="8"/>
      <c r="N12" s="3"/>
      <c r="O12" s="19"/>
    </row>
    <row r="13" spans="1:15" ht="15" customHeight="1">
      <c r="A13" s="16" t="s">
        <v>21</v>
      </c>
      <c r="B13" s="10" t="s">
        <v>178</v>
      </c>
      <c r="C13" s="10">
        <v>180</v>
      </c>
      <c r="D13" s="8">
        <v>2</v>
      </c>
      <c r="E13" s="3">
        <v>2</v>
      </c>
      <c r="F13" s="3">
        <v>0</v>
      </c>
      <c r="G13" s="19">
        <v>0</v>
      </c>
      <c r="H13" s="10">
        <v>0</v>
      </c>
      <c r="I13" s="10">
        <v>0</v>
      </c>
      <c r="J13" s="26">
        <v>0</v>
      </c>
      <c r="K13" s="3">
        <v>0</v>
      </c>
      <c r="L13" s="23">
        <v>0</v>
      </c>
      <c r="M13" s="8">
        <v>3</v>
      </c>
      <c r="N13" s="3">
        <v>2</v>
      </c>
      <c r="O13" s="19">
        <v>1</v>
      </c>
    </row>
    <row r="14" spans="1:15" ht="15" customHeight="1">
      <c r="A14" s="16" t="s">
        <v>22</v>
      </c>
      <c r="B14" s="10" t="s">
        <v>179</v>
      </c>
      <c r="C14" s="10">
        <v>1200</v>
      </c>
      <c r="D14" s="8">
        <v>14</v>
      </c>
      <c r="E14" s="3">
        <v>12</v>
      </c>
      <c r="F14" s="3">
        <v>2</v>
      </c>
      <c r="G14" s="19">
        <v>0</v>
      </c>
      <c r="H14" s="10">
        <v>0</v>
      </c>
      <c r="I14" s="10">
        <v>14</v>
      </c>
      <c r="J14" s="26">
        <v>2</v>
      </c>
      <c r="K14" s="3">
        <v>2</v>
      </c>
      <c r="L14" s="23">
        <v>0</v>
      </c>
      <c r="M14" s="8">
        <v>14</v>
      </c>
      <c r="N14" s="3">
        <v>10</v>
      </c>
      <c r="O14" s="19">
        <v>4</v>
      </c>
    </row>
    <row r="15" spans="1:15" ht="15" customHeight="1">
      <c r="A15" s="16" t="s">
        <v>23</v>
      </c>
      <c r="B15" s="10" t="s">
        <v>180</v>
      </c>
      <c r="C15" s="10">
        <v>373</v>
      </c>
      <c r="D15" s="8">
        <v>6</v>
      </c>
      <c r="E15" s="3">
        <v>5</v>
      </c>
      <c r="F15" s="3">
        <v>0</v>
      </c>
      <c r="G15" s="19">
        <v>1</v>
      </c>
      <c r="H15" s="10">
        <v>0</v>
      </c>
      <c r="I15" s="10">
        <v>4</v>
      </c>
      <c r="J15" s="26">
        <v>4</v>
      </c>
      <c r="K15" s="3">
        <v>2</v>
      </c>
      <c r="L15" s="23">
        <v>2</v>
      </c>
      <c r="M15" s="8">
        <v>9</v>
      </c>
      <c r="N15" s="3">
        <v>5</v>
      </c>
      <c r="O15" s="19">
        <v>4</v>
      </c>
    </row>
    <row r="16" spans="1:15" ht="15" customHeight="1">
      <c r="A16" s="16" t="s">
        <v>24</v>
      </c>
      <c r="B16" s="10" t="s">
        <v>181</v>
      </c>
      <c r="C16" s="10">
        <v>430</v>
      </c>
      <c r="D16" s="8">
        <v>7</v>
      </c>
      <c r="E16" s="3">
        <v>2</v>
      </c>
      <c r="F16" s="3">
        <v>5</v>
      </c>
      <c r="G16" s="19">
        <v>0</v>
      </c>
      <c r="H16" s="10">
        <v>0</v>
      </c>
      <c r="I16" s="10">
        <v>7</v>
      </c>
      <c r="J16" s="26">
        <v>2</v>
      </c>
      <c r="K16" s="3">
        <v>1</v>
      </c>
      <c r="L16" s="23">
        <v>1</v>
      </c>
      <c r="M16" s="8">
        <v>16</v>
      </c>
      <c r="N16" s="3">
        <v>15</v>
      </c>
      <c r="O16" s="19">
        <v>1</v>
      </c>
    </row>
    <row r="17" spans="1:15" ht="15" customHeight="1">
      <c r="A17" s="16" t="s">
        <v>25</v>
      </c>
      <c r="B17" s="10" t="s">
        <v>182</v>
      </c>
      <c r="C17" s="10">
        <v>850</v>
      </c>
      <c r="D17" s="8">
        <v>6</v>
      </c>
      <c r="E17" s="3">
        <v>2</v>
      </c>
      <c r="F17" s="3">
        <v>4</v>
      </c>
      <c r="G17" s="19">
        <v>0</v>
      </c>
      <c r="H17" s="10">
        <v>25</v>
      </c>
      <c r="I17" s="10">
        <v>6</v>
      </c>
      <c r="J17" s="26">
        <v>0</v>
      </c>
      <c r="K17" s="3">
        <v>0</v>
      </c>
      <c r="L17" s="23">
        <v>0</v>
      </c>
      <c r="M17" s="8">
        <v>17</v>
      </c>
      <c r="N17" s="3">
        <v>3</v>
      </c>
      <c r="O17" s="19">
        <v>14</v>
      </c>
    </row>
    <row r="18" spans="1:15" ht="15" customHeight="1">
      <c r="A18" s="16" t="s">
        <v>26</v>
      </c>
      <c r="B18" s="10" t="s">
        <v>183</v>
      </c>
      <c r="C18" s="10">
        <v>220</v>
      </c>
      <c r="D18" s="8">
        <v>4</v>
      </c>
      <c r="E18" s="3">
        <v>0</v>
      </c>
      <c r="F18" s="3">
        <v>2</v>
      </c>
      <c r="G18" s="19">
        <v>2</v>
      </c>
      <c r="H18" s="10">
        <v>0</v>
      </c>
      <c r="I18" s="10">
        <v>6</v>
      </c>
      <c r="J18" s="26">
        <v>3</v>
      </c>
      <c r="K18" s="3">
        <v>2</v>
      </c>
      <c r="L18" s="23">
        <v>1</v>
      </c>
      <c r="M18" s="8">
        <v>7</v>
      </c>
      <c r="N18" s="3">
        <v>6</v>
      </c>
      <c r="O18" s="19">
        <v>1</v>
      </c>
    </row>
    <row r="19" spans="1:15" ht="15" customHeight="1">
      <c r="A19" s="16" t="s">
        <v>27</v>
      </c>
      <c r="B19" s="10" t="s">
        <v>184</v>
      </c>
      <c r="C19" s="10">
        <v>7900</v>
      </c>
      <c r="D19" s="8">
        <v>44</v>
      </c>
      <c r="E19" s="3">
        <v>35</v>
      </c>
      <c r="F19" s="3">
        <v>9</v>
      </c>
      <c r="G19" s="19">
        <v>0</v>
      </c>
      <c r="H19" s="10">
        <v>0</v>
      </c>
      <c r="I19" s="10">
        <v>28</v>
      </c>
      <c r="J19" s="26">
        <v>31</v>
      </c>
      <c r="K19" s="3">
        <v>6</v>
      </c>
      <c r="L19" s="23">
        <v>25</v>
      </c>
      <c r="M19" s="8">
        <v>96</v>
      </c>
      <c r="N19" s="3">
        <v>53</v>
      </c>
      <c r="O19" s="19">
        <v>43</v>
      </c>
    </row>
    <row r="20" spans="1:15" ht="15" customHeight="1">
      <c r="A20" s="16" t="s">
        <v>28</v>
      </c>
      <c r="B20" s="10" t="s">
        <v>185</v>
      </c>
      <c r="C20" s="10">
        <v>994</v>
      </c>
      <c r="D20" s="8">
        <v>10</v>
      </c>
      <c r="E20" s="3">
        <v>2</v>
      </c>
      <c r="F20" s="3">
        <v>2</v>
      </c>
      <c r="G20" s="19">
        <v>6</v>
      </c>
      <c r="H20" s="10">
        <v>2</v>
      </c>
      <c r="I20" s="10">
        <v>8</v>
      </c>
      <c r="J20" s="26">
        <v>3</v>
      </c>
      <c r="K20" s="3">
        <v>2</v>
      </c>
      <c r="L20" s="23">
        <v>1</v>
      </c>
      <c r="M20" s="8">
        <v>14</v>
      </c>
      <c r="N20" s="3">
        <v>1</v>
      </c>
      <c r="O20" s="19">
        <v>13</v>
      </c>
    </row>
    <row r="21" spans="1:15" ht="15" customHeight="1">
      <c r="A21" s="16" t="s">
        <v>29</v>
      </c>
      <c r="B21" s="10" t="s">
        <v>186</v>
      </c>
      <c r="C21" s="10">
        <v>3028</v>
      </c>
      <c r="D21" s="8">
        <v>55</v>
      </c>
      <c r="E21" s="3">
        <v>39</v>
      </c>
      <c r="F21" s="3">
        <v>11</v>
      </c>
      <c r="G21" s="19">
        <v>5</v>
      </c>
      <c r="H21" s="10">
        <v>0</v>
      </c>
      <c r="I21" s="10">
        <v>32</v>
      </c>
      <c r="J21" s="26">
        <v>17</v>
      </c>
      <c r="K21" s="3">
        <v>5</v>
      </c>
      <c r="L21" s="23">
        <v>12</v>
      </c>
      <c r="M21" s="8">
        <v>39</v>
      </c>
      <c r="N21" s="3">
        <v>23</v>
      </c>
      <c r="O21" s="19">
        <v>16</v>
      </c>
    </row>
    <row r="22" spans="1:15" ht="15" customHeight="1">
      <c r="A22" s="16" t="s">
        <v>30</v>
      </c>
      <c r="B22" s="10" t="s">
        <v>188</v>
      </c>
      <c r="C22" s="10">
        <v>3195</v>
      </c>
      <c r="D22" s="8">
        <v>23</v>
      </c>
      <c r="E22" s="3">
        <v>21</v>
      </c>
      <c r="F22" s="3">
        <v>1</v>
      </c>
      <c r="G22" s="19">
        <v>1</v>
      </c>
      <c r="H22" s="10">
        <v>0</v>
      </c>
      <c r="I22" s="10">
        <v>21</v>
      </c>
      <c r="J22" s="26">
        <v>26</v>
      </c>
      <c r="K22" s="3">
        <v>3</v>
      </c>
      <c r="L22" s="23">
        <v>23</v>
      </c>
      <c r="M22" s="8">
        <v>36</v>
      </c>
      <c r="N22" s="3">
        <v>16</v>
      </c>
      <c r="O22" s="19">
        <v>20</v>
      </c>
    </row>
    <row r="23" spans="1:15" ht="15" customHeight="1">
      <c r="A23" s="16" t="s">
        <v>31</v>
      </c>
      <c r="B23" s="10" t="s">
        <v>189</v>
      </c>
      <c r="C23" s="10">
        <v>495</v>
      </c>
      <c r="D23" s="8">
        <v>13</v>
      </c>
      <c r="E23" s="3">
        <v>7</v>
      </c>
      <c r="F23" s="3">
        <v>4</v>
      </c>
      <c r="G23" s="19">
        <v>2</v>
      </c>
      <c r="H23" s="10">
        <v>0</v>
      </c>
      <c r="I23" s="10">
        <v>3</v>
      </c>
      <c r="J23" s="26">
        <v>3</v>
      </c>
      <c r="K23" s="3">
        <v>0</v>
      </c>
      <c r="L23" s="23">
        <v>3</v>
      </c>
      <c r="M23" s="8">
        <v>15</v>
      </c>
      <c r="N23" s="3">
        <v>4</v>
      </c>
      <c r="O23" s="19">
        <v>11</v>
      </c>
    </row>
    <row r="24" spans="1:15" ht="15" customHeight="1">
      <c r="A24" s="16" t="s">
        <v>32</v>
      </c>
      <c r="B24" s="10" t="s">
        <v>187</v>
      </c>
      <c r="C24" s="10">
        <v>530</v>
      </c>
      <c r="D24" s="8">
        <v>15</v>
      </c>
      <c r="E24" s="3">
        <v>14</v>
      </c>
      <c r="F24" s="3">
        <v>0</v>
      </c>
      <c r="G24" s="19">
        <v>1</v>
      </c>
      <c r="H24" s="10">
        <v>0</v>
      </c>
      <c r="I24" s="10">
        <v>4</v>
      </c>
      <c r="J24" s="26">
        <v>8</v>
      </c>
      <c r="K24" s="3">
        <v>3</v>
      </c>
      <c r="L24" s="23">
        <v>5</v>
      </c>
      <c r="M24" s="8">
        <v>11</v>
      </c>
      <c r="N24" s="3">
        <v>6</v>
      </c>
      <c r="O24" s="19">
        <v>5</v>
      </c>
    </row>
    <row r="25" spans="1:15" ht="15" customHeight="1">
      <c r="A25" s="16" t="s">
        <v>33</v>
      </c>
      <c r="B25" s="10" t="s">
        <v>190</v>
      </c>
      <c r="C25" s="10">
        <v>1600</v>
      </c>
      <c r="D25" s="8">
        <v>19</v>
      </c>
      <c r="E25" s="3">
        <v>7</v>
      </c>
      <c r="F25" s="3">
        <v>12</v>
      </c>
      <c r="G25" s="19">
        <v>0</v>
      </c>
      <c r="H25" s="10">
        <v>0</v>
      </c>
      <c r="I25" s="10">
        <v>12</v>
      </c>
      <c r="J25" s="26">
        <v>10</v>
      </c>
      <c r="K25" s="3">
        <v>3</v>
      </c>
      <c r="L25" s="23">
        <v>7</v>
      </c>
      <c r="M25" s="8">
        <v>22</v>
      </c>
      <c r="N25" s="3">
        <v>14</v>
      </c>
      <c r="O25" s="19">
        <v>8</v>
      </c>
    </row>
    <row r="26" spans="1:15" ht="15" customHeight="1">
      <c r="A26" s="16" t="s">
        <v>34</v>
      </c>
      <c r="B26" s="10" t="s">
        <v>191</v>
      </c>
      <c r="C26" s="10">
        <v>71</v>
      </c>
      <c r="D26" s="8">
        <v>0</v>
      </c>
      <c r="E26" s="3">
        <v>0</v>
      </c>
      <c r="F26" s="3">
        <v>0</v>
      </c>
      <c r="G26" s="19">
        <v>0</v>
      </c>
      <c r="H26" s="10">
        <v>2</v>
      </c>
      <c r="I26" s="10">
        <v>3</v>
      </c>
      <c r="J26" s="26">
        <v>0</v>
      </c>
      <c r="K26" s="3">
        <v>0</v>
      </c>
      <c r="L26" s="23">
        <v>0</v>
      </c>
      <c r="M26" s="8">
        <v>2</v>
      </c>
      <c r="N26" s="3">
        <v>2</v>
      </c>
      <c r="O26" s="19">
        <v>0</v>
      </c>
    </row>
    <row r="27" spans="1:15" ht="15" customHeight="1">
      <c r="A27" s="16" t="s">
        <v>35</v>
      </c>
      <c r="B27" s="10" t="s">
        <v>192</v>
      </c>
      <c r="C27" s="10">
        <v>201</v>
      </c>
      <c r="D27" s="8">
        <v>4</v>
      </c>
      <c r="E27" s="3">
        <v>3</v>
      </c>
      <c r="F27" s="3">
        <v>1</v>
      </c>
      <c r="G27" s="19">
        <v>0</v>
      </c>
      <c r="H27" s="10">
        <v>0</v>
      </c>
      <c r="I27" s="10">
        <v>5</v>
      </c>
      <c r="J27" s="26">
        <v>1</v>
      </c>
      <c r="K27" s="3">
        <v>1</v>
      </c>
      <c r="L27" s="23">
        <v>0</v>
      </c>
      <c r="M27" s="8">
        <v>5</v>
      </c>
      <c r="N27" s="3">
        <v>2</v>
      </c>
      <c r="O27" s="19">
        <v>3</v>
      </c>
    </row>
    <row r="28" spans="1:15" ht="15" customHeight="1">
      <c r="A28" s="16" t="s">
        <v>36</v>
      </c>
      <c r="B28" s="10" t="s">
        <v>193</v>
      </c>
      <c r="C28" s="10">
        <v>805</v>
      </c>
      <c r="D28" s="8">
        <v>6</v>
      </c>
      <c r="E28" s="3">
        <v>4</v>
      </c>
      <c r="F28" s="3">
        <v>0</v>
      </c>
      <c r="G28" s="19">
        <v>2</v>
      </c>
      <c r="H28" s="10">
        <v>0</v>
      </c>
      <c r="I28" s="10">
        <v>17</v>
      </c>
      <c r="J28" s="26">
        <v>4</v>
      </c>
      <c r="K28" s="3">
        <v>1</v>
      </c>
      <c r="L28" s="23">
        <v>3</v>
      </c>
      <c r="M28" s="8">
        <v>9</v>
      </c>
      <c r="N28" s="3">
        <v>6</v>
      </c>
      <c r="O28" s="19">
        <v>3</v>
      </c>
    </row>
    <row r="29" spans="1:15" ht="15" customHeight="1">
      <c r="A29" s="16" t="s">
        <v>37</v>
      </c>
      <c r="B29" s="10" t="s">
        <v>194</v>
      </c>
      <c r="C29" s="10">
        <v>1500</v>
      </c>
      <c r="D29" s="8">
        <v>9</v>
      </c>
      <c r="E29" s="3">
        <v>9</v>
      </c>
      <c r="F29" s="3">
        <v>0</v>
      </c>
      <c r="G29" s="19">
        <v>0</v>
      </c>
      <c r="H29" s="10">
        <v>0</v>
      </c>
      <c r="I29" s="10">
        <v>21</v>
      </c>
      <c r="J29" s="26">
        <v>11</v>
      </c>
      <c r="K29" s="3">
        <v>8</v>
      </c>
      <c r="L29" s="23">
        <v>3</v>
      </c>
      <c r="M29" s="8">
        <v>36</v>
      </c>
      <c r="N29" s="3">
        <v>36</v>
      </c>
      <c r="O29" s="19">
        <v>0</v>
      </c>
    </row>
    <row r="30" spans="1:15" ht="15" customHeight="1">
      <c r="A30" s="16" t="s">
        <v>38</v>
      </c>
      <c r="B30" s="10" t="s">
        <v>204</v>
      </c>
      <c r="C30" s="10">
        <v>238</v>
      </c>
      <c r="D30" s="8">
        <v>0</v>
      </c>
      <c r="E30" s="3">
        <v>0</v>
      </c>
      <c r="F30" s="3">
        <v>0</v>
      </c>
      <c r="G30" s="19">
        <v>0</v>
      </c>
      <c r="H30" s="10">
        <v>0</v>
      </c>
      <c r="I30" s="10">
        <v>3</v>
      </c>
      <c r="J30" s="26">
        <v>1</v>
      </c>
      <c r="K30" s="3">
        <v>0</v>
      </c>
      <c r="L30" s="23">
        <v>1</v>
      </c>
      <c r="M30" s="8">
        <v>4</v>
      </c>
      <c r="N30" s="3">
        <v>1</v>
      </c>
      <c r="O30" s="19">
        <v>3</v>
      </c>
    </row>
    <row r="31" spans="1:15" ht="15" customHeight="1">
      <c r="A31" s="16" t="s">
        <v>121</v>
      </c>
      <c r="B31" s="10" t="s">
        <v>205</v>
      </c>
      <c r="C31" s="10">
        <v>610</v>
      </c>
      <c r="D31" s="8">
        <v>5</v>
      </c>
      <c r="E31" s="3">
        <v>3</v>
      </c>
      <c r="F31" s="3">
        <v>2</v>
      </c>
      <c r="G31" s="19">
        <v>0</v>
      </c>
      <c r="H31" s="10">
        <v>0</v>
      </c>
      <c r="I31" s="10">
        <v>10</v>
      </c>
      <c r="J31" s="26">
        <v>4</v>
      </c>
      <c r="K31" s="3">
        <v>3</v>
      </c>
      <c r="L31" s="23">
        <v>1</v>
      </c>
      <c r="M31" s="8">
        <v>5</v>
      </c>
      <c r="N31" s="3">
        <v>2</v>
      </c>
      <c r="O31" s="19">
        <v>3</v>
      </c>
    </row>
    <row r="32" spans="1:15" ht="15" customHeight="1">
      <c r="A32" s="16" t="s">
        <v>122</v>
      </c>
      <c r="B32" s="10" t="s">
        <v>206</v>
      </c>
      <c r="C32" s="10">
        <v>497</v>
      </c>
      <c r="D32" s="8">
        <v>13</v>
      </c>
      <c r="E32" s="3">
        <v>11</v>
      </c>
      <c r="F32" s="3">
        <v>2</v>
      </c>
      <c r="G32" s="19">
        <v>0</v>
      </c>
      <c r="H32" s="10">
        <v>0</v>
      </c>
      <c r="I32" s="10">
        <v>12</v>
      </c>
      <c r="J32" s="26">
        <v>0</v>
      </c>
      <c r="K32" s="3">
        <v>0</v>
      </c>
      <c r="L32" s="23">
        <v>0</v>
      </c>
      <c r="M32" s="8">
        <v>10</v>
      </c>
      <c r="N32" s="3">
        <v>7</v>
      </c>
      <c r="O32" s="19">
        <v>3</v>
      </c>
    </row>
    <row r="33" spans="1:15" ht="15" customHeight="1">
      <c r="A33" s="16" t="s">
        <v>195</v>
      </c>
      <c r="B33" s="10" t="s">
        <v>207</v>
      </c>
      <c r="C33" s="10">
        <v>592</v>
      </c>
      <c r="D33" s="8">
        <v>13</v>
      </c>
      <c r="E33" s="3">
        <v>6</v>
      </c>
      <c r="F33" s="3">
        <v>5</v>
      </c>
      <c r="G33" s="19">
        <v>2</v>
      </c>
      <c r="H33" s="10">
        <v>0</v>
      </c>
      <c r="I33" s="10">
        <v>10</v>
      </c>
      <c r="J33" s="26">
        <v>2</v>
      </c>
      <c r="K33" s="3">
        <v>2</v>
      </c>
      <c r="L33" s="23">
        <v>0</v>
      </c>
      <c r="M33" s="8">
        <v>12</v>
      </c>
      <c r="N33" s="3">
        <v>7</v>
      </c>
      <c r="O33" s="19">
        <v>5</v>
      </c>
    </row>
    <row r="34" spans="1:15" ht="15" customHeight="1">
      <c r="A34" s="16" t="s">
        <v>196</v>
      </c>
      <c r="B34" s="10" t="s">
        <v>208</v>
      </c>
      <c r="C34" s="10">
        <v>160</v>
      </c>
      <c r="D34" s="8">
        <v>2</v>
      </c>
      <c r="E34" s="3">
        <v>2</v>
      </c>
      <c r="F34" s="3">
        <v>0</v>
      </c>
      <c r="G34" s="19">
        <v>0</v>
      </c>
      <c r="H34" s="10">
        <v>6</v>
      </c>
      <c r="I34" s="10">
        <v>3</v>
      </c>
      <c r="J34" s="26">
        <v>0</v>
      </c>
      <c r="K34" s="3">
        <v>0</v>
      </c>
      <c r="L34" s="23">
        <v>0</v>
      </c>
      <c r="M34" s="8">
        <v>3</v>
      </c>
      <c r="N34" s="3">
        <v>3</v>
      </c>
      <c r="O34" s="19">
        <v>0</v>
      </c>
    </row>
    <row r="35" spans="1:15" ht="15" customHeight="1">
      <c r="A35" s="16" t="s">
        <v>197</v>
      </c>
      <c r="B35" s="10" t="s">
        <v>209</v>
      </c>
      <c r="C35" s="10">
        <v>2226</v>
      </c>
      <c r="D35" s="8">
        <v>34</v>
      </c>
      <c r="E35" s="3">
        <v>34</v>
      </c>
      <c r="F35" s="3">
        <v>0</v>
      </c>
      <c r="G35" s="19">
        <v>0</v>
      </c>
      <c r="H35" s="10">
        <v>0</v>
      </c>
      <c r="I35" s="10">
        <v>18</v>
      </c>
      <c r="J35" s="26">
        <v>20</v>
      </c>
      <c r="K35" s="3">
        <v>5</v>
      </c>
      <c r="L35" s="23">
        <v>15</v>
      </c>
      <c r="M35" s="8">
        <v>47</v>
      </c>
      <c r="N35" s="3">
        <v>17</v>
      </c>
      <c r="O35" s="19">
        <v>30</v>
      </c>
    </row>
    <row r="36" spans="1:15" ht="15" customHeight="1">
      <c r="A36" s="16" t="s">
        <v>198</v>
      </c>
      <c r="B36" s="10" t="s">
        <v>210</v>
      </c>
      <c r="C36" s="10">
        <v>180</v>
      </c>
      <c r="D36" s="8">
        <v>2</v>
      </c>
      <c r="E36" s="3">
        <v>2</v>
      </c>
      <c r="F36" s="3">
        <v>0</v>
      </c>
      <c r="G36" s="19">
        <v>0</v>
      </c>
      <c r="H36" s="10">
        <v>0</v>
      </c>
      <c r="I36" s="10">
        <v>8</v>
      </c>
      <c r="J36" s="26">
        <v>1</v>
      </c>
      <c r="K36" s="3">
        <v>1</v>
      </c>
      <c r="L36" s="23">
        <v>0</v>
      </c>
      <c r="M36" s="8">
        <v>3</v>
      </c>
      <c r="N36" s="3">
        <v>2</v>
      </c>
      <c r="O36" s="19">
        <v>1</v>
      </c>
    </row>
    <row r="37" spans="1:15" ht="15" customHeight="1">
      <c r="A37" s="16" t="s">
        <v>199</v>
      </c>
      <c r="B37" s="10" t="s">
        <v>211</v>
      </c>
      <c r="C37" s="10">
        <v>498</v>
      </c>
      <c r="D37" s="8">
        <v>4</v>
      </c>
      <c r="E37" s="3">
        <v>3</v>
      </c>
      <c r="F37" s="3">
        <v>1</v>
      </c>
      <c r="G37" s="19">
        <v>0</v>
      </c>
      <c r="H37" s="10">
        <v>0</v>
      </c>
      <c r="I37" s="10">
        <v>8</v>
      </c>
      <c r="J37" s="26">
        <v>1</v>
      </c>
      <c r="K37" s="3">
        <v>0</v>
      </c>
      <c r="L37" s="23">
        <v>1</v>
      </c>
      <c r="M37" s="8">
        <v>11</v>
      </c>
      <c r="N37" s="3">
        <v>9</v>
      </c>
      <c r="O37" s="19">
        <v>2</v>
      </c>
    </row>
    <row r="38" spans="1:15" ht="15" customHeight="1">
      <c r="A38" s="16" t="s">
        <v>200</v>
      </c>
      <c r="B38" s="10" t="s">
        <v>212</v>
      </c>
      <c r="C38" s="10">
        <v>382</v>
      </c>
      <c r="D38" s="8">
        <v>5</v>
      </c>
      <c r="E38" s="3">
        <v>5</v>
      </c>
      <c r="F38" s="3">
        <v>0</v>
      </c>
      <c r="G38" s="19">
        <v>0</v>
      </c>
      <c r="H38" s="10">
        <v>17</v>
      </c>
      <c r="I38" s="10">
        <v>7</v>
      </c>
      <c r="J38" s="26">
        <v>1</v>
      </c>
      <c r="K38" s="3">
        <v>1</v>
      </c>
      <c r="L38" s="23">
        <v>0</v>
      </c>
      <c r="M38" s="8">
        <v>7</v>
      </c>
      <c r="N38" s="3">
        <v>4</v>
      </c>
      <c r="O38" s="19">
        <v>3</v>
      </c>
    </row>
    <row r="39" spans="1:15" ht="15" customHeight="1">
      <c r="A39" s="16" t="s">
        <v>201</v>
      </c>
      <c r="B39" s="10" t="s">
        <v>213</v>
      </c>
      <c r="C39" s="10">
        <v>420</v>
      </c>
      <c r="D39" s="8">
        <v>9</v>
      </c>
      <c r="E39" s="3">
        <v>7</v>
      </c>
      <c r="F39" s="3">
        <v>2</v>
      </c>
      <c r="G39" s="19">
        <v>0</v>
      </c>
      <c r="H39" s="10">
        <v>0</v>
      </c>
      <c r="I39" s="10">
        <v>0</v>
      </c>
      <c r="J39" s="26">
        <v>1</v>
      </c>
      <c r="K39" s="3">
        <v>1</v>
      </c>
      <c r="L39" s="23">
        <v>0</v>
      </c>
      <c r="M39" s="8">
        <v>8</v>
      </c>
      <c r="N39" s="3">
        <v>6</v>
      </c>
      <c r="O39" s="19">
        <v>2</v>
      </c>
    </row>
    <row r="40" spans="1:15" ht="15" customHeight="1">
      <c r="A40" s="16" t="s">
        <v>202</v>
      </c>
      <c r="B40" s="10" t="s">
        <v>214</v>
      </c>
      <c r="C40" s="10">
        <v>350</v>
      </c>
      <c r="D40" s="8">
        <v>6</v>
      </c>
      <c r="E40" s="3">
        <v>6</v>
      </c>
      <c r="F40" s="3">
        <v>0</v>
      </c>
      <c r="G40" s="19">
        <v>0</v>
      </c>
      <c r="H40" s="10">
        <v>25</v>
      </c>
      <c r="I40" s="10">
        <v>2</v>
      </c>
      <c r="J40" s="26">
        <v>3</v>
      </c>
      <c r="K40" s="3">
        <v>1</v>
      </c>
      <c r="L40" s="23">
        <v>2</v>
      </c>
      <c r="M40" s="8">
        <v>18</v>
      </c>
      <c r="N40" s="3">
        <v>14</v>
      </c>
      <c r="O40" s="19">
        <v>4</v>
      </c>
    </row>
    <row r="41" spans="1:15" ht="15" customHeight="1" thickBot="1">
      <c r="A41" s="16" t="s">
        <v>203</v>
      </c>
      <c r="B41" s="10" t="s">
        <v>215</v>
      </c>
      <c r="C41" s="10">
        <v>512</v>
      </c>
      <c r="D41" s="8">
        <v>7</v>
      </c>
      <c r="E41" s="3">
        <v>6</v>
      </c>
      <c r="F41" s="3">
        <v>0</v>
      </c>
      <c r="G41" s="19">
        <v>1</v>
      </c>
      <c r="H41" s="10">
        <v>31</v>
      </c>
      <c r="I41" s="10">
        <v>10</v>
      </c>
      <c r="J41" s="26">
        <v>3</v>
      </c>
      <c r="K41" s="3">
        <v>3</v>
      </c>
      <c r="L41" s="23">
        <v>0</v>
      </c>
      <c r="M41" s="8">
        <v>19</v>
      </c>
      <c r="N41" s="3">
        <v>12</v>
      </c>
      <c r="O41" s="19">
        <v>7</v>
      </c>
    </row>
    <row r="42" spans="1:15" ht="15" customHeight="1" thickBot="1" thickTop="1">
      <c r="A42" s="14"/>
      <c r="B42" s="39" t="s">
        <v>39</v>
      </c>
      <c r="C42" s="39">
        <f aca="true" t="shared" si="0" ref="C42:O42">SUM(C5:C41)</f>
        <v>32623</v>
      </c>
      <c r="D42" s="41">
        <f t="shared" si="0"/>
        <v>356</v>
      </c>
      <c r="E42" s="42">
        <f t="shared" si="0"/>
        <v>264</v>
      </c>
      <c r="F42" s="42">
        <f t="shared" si="0"/>
        <v>68</v>
      </c>
      <c r="G42" s="43">
        <f t="shared" si="0"/>
        <v>24</v>
      </c>
      <c r="H42" s="39">
        <f t="shared" si="0"/>
        <v>177</v>
      </c>
      <c r="I42" s="39">
        <f t="shared" si="0"/>
        <v>304</v>
      </c>
      <c r="J42" s="44">
        <f t="shared" si="0"/>
        <v>175</v>
      </c>
      <c r="K42" s="42">
        <f t="shared" si="0"/>
        <v>61</v>
      </c>
      <c r="L42" s="45">
        <f t="shared" si="0"/>
        <v>114</v>
      </c>
      <c r="M42" s="41">
        <f t="shared" si="0"/>
        <v>547</v>
      </c>
      <c r="N42" s="42">
        <f t="shared" si="0"/>
        <v>324</v>
      </c>
      <c r="O42" s="43">
        <f t="shared" si="0"/>
        <v>223</v>
      </c>
    </row>
    <row r="43" ht="15.75" thickTop="1"/>
  </sheetData>
  <autoFilter ref="A4:O4"/>
  <mergeCells count="3">
    <mergeCell ref="A1:O1"/>
    <mergeCell ref="A2:O2"/>
    <mergeCell ref="A3:O3"/>
  </mergeCells>
  <printOptions/>
  <pageMargins left="0.53" right="0.52" top="1" bottom="0.7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Titkár</cp:lastModifiedBy>
  <cp:lastPrinted>2011-03-08T06:51:36Z</cp:lastPrinted>
  <dcterms:created xsi:type="dcterms:W3CDTF">2011-01-04T12:01:40Z</dcterms:created>
  <dcterms:modified xsi:type="dcterms:W3CDTF">2011-03-08T06:51:39Z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